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3.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4.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6" windowHeight="7752"/>
  </bookViews>
  <sheets>
    <sheet name="TPD" sheetId="6" r:id="rId1"/>
    <sheet name="Sheet2" sheetId="7" state="hidden" r:id="rId2"/>
    <sheet name="Sheet3" sheetId="8" r:id="rId3"/>
    <sheet name="Team Performance" sheetId="5" r:id="rId4"/>
    <sheet name="Sales Dashboard" sheetId="4" r:id="rId5"/>
    <sheet name="Financial Dashboard" sheetId="3" r:id="rId6"/>
    <sheet name="Human Resources" sheetId="1" r:id="rId7"/>
    <sheet name="Stock Performance" sheetId="2" r:id="rId8"/>
  </sheets>
  <definedNames>
    <definedName name="_xlnm._FilterDatabase" localSheetId="4" hidden="1">'Sales Dashboard'!$A$2:$AB$146</definedName>
    <definedName name="PSWFormList_0" hidden="1">'Human Resources'!$A$3:$A$98</definedName>
    <definedName name="PSWSeries_4_0_Values" hidden="1">'Human Resources'!$C$3:$C$98</definedName>
    <definedName name="Slicer_CSAT___Customer_Satisfaction">#N/A</definedName>
    <definedName name="Slicer_Product">#N/A</definedName>
    <definedName name="Slicer_Product1">#N/A</definedName>
    <definedName name="Slicer_Region">#N/A</definedName>
    <definedName name="Slicer_Team">#N/A</definedName>
  </definedNames>
  <calcPr calcId="145621" calcMode="manual"/>
  <pivotCaches>
    <pivotCache cacheId="51" r:id="rId9"/>
  </pivotCaches>
  <extLst>
    <ext xmlns:x14="http://schemas.microsoft.com/office/spreadsheetml/2009/9/main" uri="{BBE1A952-AA13-448e-AADC-164F8A28A991}">
      <x14:slicerCaches>
        <x14:slicerCache r:id="rId10"/>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 i="5" l="1"/>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2" i="5"/>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2" i="5"/>
</calcChain>
</file>

<file path=xl/sharedStrings.xml><?xml version="1.0" encoding="utf-8"?>
<sst xmlns="http://schemas.openxmlformats.org/spreadsheetml/2006/main" count="6996" uniqueCount="1551">
  <si>
    <t>Full Name</t>
  </si>
  <si>
    <t>Hire Date</t>
  </si>
  <si>
    <t>Salary</t>
  </si>
  <si>
    <t>Bonus</t>
  </si>
  <si>
    <t>Overtime</t>
  </si>
  <si>
    <t>Department</t>
  </si>
  <si>
    <t>Sick Days</t>
  </si>
  <si>
    <t>Performance Score</t>
  </si>
  <si>
    <t>Finance</t>
  </si>
  <si>
    <t>Administration</t>
  </si>
  <si>
    <t>Human Resources</t>
  </si>
  <si>
    <t>Marketing</t>
  </si>
  <si>
    <t>R&amp;D</t>
  </si>
  <si>
    <t>Customer Support</t>
  </si>
  <si>
    <t>Accounting</t>
  </si>
  <si>
    <t>IT</t>
  </si>
  <si>
    <t>Sales</t>
  </si>
  <si>
    <t>Fritz Klein</t>
  </si>
  <si>
    <t>Porter Le</t>
  </si>
  <si>
    <t>Oren Chase</t>
  </si>
  <si>
    <t>Nasim Hanson</t>
  </si>
  <si>
    <t>Bradley Valenzuela</t>
  </si>
  <si>
    <t>Vaughan Dean</t>
  </si>
  <si>
    <t>Christopher Guerra</t>
  </si>
  <si>
    <t>Ishmael Grimes</t>
  </si>
  <si>
    <t>Ferdinand Small</t>
  </si>
  <si>
    <t>Asher Benson</t>
  </si>
  <si>
    <t>Marvin Velasquez</t>
  </si>
  <si>
    <t>Tiger Schultz</t>
  </si>
  <si>
    <t>Kasimir Mccoy</t>
  </si>
  <si>
    <t>Oscar Keller</t>
  </si>
  <si>
    <t>Lamar Howard</t>
  </si>
  <si>
    <t>Wesley Conner</t>
  </si>
  <si>
    <t>Hu Frost</t>
  </si>
  <si>
    <t>Luke Luna</t>
  </si>
  <si>
    <t>Hayes Gonzales</t>
  </si>
  <si>
    <t>Bevis Whitfield</t>
  </si>
  <si>
    <t>Connor Baxter</t>
  </si>
  <si>
    <t>Tiger Mcintosh</t>
  </si>
  <si>
    <t>Jerry Goodwin</t>
  </si>
  <si>
    <t>Jasper Battle</t>
  </si>
  <si>
    <t>Malcolm Hutchinson</t>
  </si>
  <si>
    <t>Gabriel Ayala</t>
  </si>
  <si>
    <t>Phelan Davidson</t>
  </si>
  <si>
    <t>Gavin Bell</t>
  </si>
  <si>
    <t>Hasad Faulkner</t>
  </si>
  <si>
    <t>Hector Madden</t>
  </si>
  <si>
    <t>Hyatt Edwards</t>
  </si>
  <si>
    <t>Oscar Emerson</t>
  </si>
  <si>
    <t>Bernard Wilkinson</t>
  </si>
  <si>
    <t>Caldwell Shepherd</t>
  </si>
  <si>
    <t>Damian Silva</t>
  </si>
  <si>
    <t>Lawrence Hicks</t>
  </si>
  <si>
    <t>Deacon Whitaker</t>
  </si>
  <si>
    <t>Brennan Ellison</t>
  </si>
  <si>
    <t>Linus Christian</t>
  </si>
  <si>
    <t>Elmo Abbott</t>
  </si>
  <si>
    <t>Kuame Griffith</t>
  </si>
  <si>
    <t>Henry Holcomb</t>
  </si>
  <si>
    <t>Chandler Stevens</t>
  </si>
  <si>
    <t>Oscar Dickerson</t>
  </si>
  <si>
    <t>Cruz Chase</t>
  </si>
  <si>
    <t>Ralph Alvarez</t>
  </si>
  <si>
    <t>Felix Boyle</t>
  </si>
  <si>
    <t>Brandon Mckenzie</t>
  </si>
  <si>
    <t>Ciaran Smith</t>
  </si>
  <si>
    <t>Wayne Golden</t>
  </si>
  <si>
    <t>Patrick Hawkins</t>
  </si>
  <si>
    <t>Adam Curtis</t>
  </si>
  <si>
    <t>Aidan Tyler</t>
  </si>
  <si>
    <t>Clayton Riddle</t>
  </si>
  <si>
    <t>Tad Carson</t>
  </si>
  <si>
    <t>Stewart Wilcox</t>
  </si>
  <si>
    <t>Barry Mccarthy</t>
  </si>
  <si>
    <t>Jonah Mcintyre</t>
  </si>
  <si>
    <t>Chester Baldwin</t>
  </si>
  <si>
    <t>Dennis Nguyen</t>
  </si>
  <si>
    <t>Sean Stark</t>
  </si>
  <si>
    <t>Brennan Walls</t>
  </si>
  <si>
    <t>Marvin Moses</t>
  </si>
  <si>
    <t>Drake Dominguez</t>
  </si>
  <si>
    <t>Emerson Sellers</t>
  </si>
  <si>
    <t>Dustin Harris</t>
  </si>
  <si>
    <t>Clayton Cotton</t>
  </si>
  <si>
    <t>Ferris Knight</t>
  </si>
  <si>
    <t>Rashad Zimmerman</t>
  </si>
  <si>
    <t>Noah Rowland</t>
  </si>
  <si>
    <t>Graham Gibbs</t>
  </si>
  <si>
    <t>Hyatt Rogers</t>
  </si>
  <si>
    <t>Gareth Wyatt</t>
  </si>
  <si>
    <t>Geoffrey Small</t>
  </si>
  <si>
    <t>Melvin Pickett</t>
  </si>
  <si>
    <t>Kasper Riley</t>
  </si>
  <si>
    <t>Simon Pratt</t>
  </si>
  <si>
    <t>Rajah Weber</t>
  </si>
  <si>
    <t>Griffith Nielsen</t>
  </si>
  <si>
    <t>Declan Larson</t>
  </si>
  <si>
    <t>Sawyer Byers</t>
  </si>
  <si>
    <t>Hashim Vazquez</t>
  </si>
  <si>
    <t>Stone Bush</t>
  </si>
  <si>
    <t>Harding Turner</t>
  </si>
  <si>
    <t>Jesse Barron</t>
  </si>
  <si>
    <t>Kenneth Booker</t>
  </si>
  <si>
    <t>Steel Stuart</t>
  </si>
  <si>
    <t>Darius Sandoval</t>
  </si>
  <si>
    <t>Giacomo Parks</t>
  </si>
  <si>
    <t>Flynn Guthrie</t>
  </si>
  <si>
    <t>Kenyon Petersen</t>
  </si>
  <si>
    <t>Dexter Hawkins</t>
  </si>
  <si>
    <t>Garrison Bray</t>
  </si>
  <si>
    <t>Kermit Duffy</t>
  </si>
  <si>
    <t>Eaton Stevens</t>
  </si>
  <si>
    <t>Judah Suarez</t>
  </si>
  <si>
    <t>Judah Robles</t>
  </si>
  <si>
    <t>Byron Foreman</t>
  </si>
  <si>
    <t>Wylie Burris</t>
  </si>
  <si>
    <t>Rafael Griffith</t>
  </si>
  <si>
    <t>Company Name</t>
  </si>
  <si>
    <t>Prev. Close</t>
  </si>
  <si>
    <t>Last Trade</t>
  </si>
  <si>
    <t>Move</t>
  </si>
  <si>
    <t>%</t>
  </si>
  <si>
    <t>Volume</t>
  </si>
  <si>
    <t>Tincidunt Orci Quis Inc.</t>
  </si>
  <si>
    <t>Dapibus Rutrum Justo Associates</t>
  </si>
  <si>
    <t>Elit Foundation</t>
  </si>
  <si>
    <t>Ante Institute</t>
  </si>
  <si>
    <t>Eget Mollis Lectus Industries</t>
  </si>
  <si>
    <t>Ligula Limited</t>
  </si>
  <si>
    <t>A LLC</t>
  </si>
  <si>
    <t>At Risus Nunc Inc.</t>
  </si>
  <si>
    <t>Ultricies Ornare Foundation</t>
  </si>
  <si>
    <t>Praesent Eu Nulla Consulting</t>
  </si>
  <si>
    <t>Ullamcorper Nisl Arcu Limited</t>
  </si>
  <si>
    <t>Vehicula Risus Company</t>
  </si>
  <si>
    <t>Purus Ac Tellus Corporation</t>
  </si>
  <si>
    <t>Vestibulum Ante Ipsum Consulting</t>
  </si>
  <si>
    <t>Mauris Molestie Industries</t>
  </si>
  <si>
    <t>Nam Interdum PC</t>
  </si>
  <si>
    <t>Ornare In Faucibus Industries</t>
  </si>
  <si>
    <t>Vel Company</t>
  </si>
  <si>
    <t>Nunc Mauris Inc.</t>
  </si>
  <si>
    <t>A Corp.</t>
  </si>
  <si>
    <t>Penatibus Ltd</t>
  </si>
  <si>
    <t>Integer In Magna Industries</t>
  </si>
  <si>
    <t>Donec Feugiat Metus Company</t>
  </si>
  <si>
    <t>Lacinia LLC</t>
  </si>
  <si>
    <t>In Inc.</t>
  </si>
  <si>
    <t>Odio Etiam Company</t>
  </si>
  <si>
    <t>Gravida LLC</t>
  </si>
  <si>
    <t>Metus Urna Foundation</t>
  </si>
  <si>
    <t>Nonummy Ultricies Incorporated</t>
  </si>
  <si>
    <t>Nunc LLP</t>
  </si>
  <si>
    <t>Suspendisse Tristique Neque Corporation</t>
  </si>
  <si>
    <t>Arcu Industries</t>
  </si>
  <si>
    <t>Sit Inc.</t>
  </si>
  <si>
    <t>Lectus Ante Inc.</t>
  </si>
  <si>
    <t>Luctus Ut Pellentesque Institute</t>
  </si>
  <si>
    <t>Adipiscing Corp.</t>
  </si>
  <si>
    <t>Molestie Arcu Limited</t>
  </si>
  <si>
    <t>Eu LLC</t>
  </si>
  <si>
    <t>Auctor Associates</t>
  </si>
  <si>
    <t>Nullam LLP</t>
  </si>
  <si>
    <t>Donec Est Consulting</t>
  </si>
  <si>
    <t>A LLP</t>
  </si>
  <si>
    <t>Tristique Associates</t>
  </si>
  <si>
    <t>Faucibus Orci Luctus LLP</t>
  </si>
  <si>
    <t>Arcu Corp.</t>
  </si>
  <si>
    <t>Per Associates</t>
  </si>
  <si>
    <t>Sed Consequat Auctor Institute</t>
  </si>
  <si>
    <t>Accumsan Convallis Associates</t>
  </si>
  <si>
    <t>Imperdiet Institute</t>
  </si>
  <si>
    <t>Cubilia Curae; Donec Consulting</t>
  </si>
  <si>
    <t>Ultricies Incorporated</t>
  </si>
  <si>
    <t>Odio Incorporated</t>
  </si>
  <si>
    <t>Nunc Laoreet Lectus Associates</t>
  </si>
  <si>
    <t>Fermentum Metus Aenean Corporation</t>
  </si>
  <si>
    <t>Tempor Augue Ac Associates</t>
  </si>
  <si>
    <t>Et Tristique Pellentesque Foundation</t>
  </si>
  <si>
    <t>Montes Corporation</t>
  </si>
  <si>
    <t>Eu Ligula Aenean PC</t>
  </si>
  <si>
    <t>Sed Industries</t>
  </si>
  <si>
    <t>Tincidunt Vehicula Institute</t>
  </si>
  <si>
    <t>Ultrices LLP</t>
  </si>
  <si>
    <t>Aliquam Adipiscing LLC</t>
  </si>
  <si>
    <t>Sed PC</t>
  </si>
  <si>
    <t>Dis Parturient Montes Limited</t>
  </si>
  <si>
    <t>Duis Cursus Incorporated</t>
  </si>
  <si>
    <t>Ipsum Leo Elementum Corporation</t>
  </si>
  <si>
    <t>Mauris LLP</t>
  </si>
  <si>
    <t>Sed Hendrerit LLC</t>
  </si>
  <si>
    <t>Sociis Foundation</t>
  </si>
  <si>
    <t>A Auctor Consulting</t>
  </si>
  <si>
    <t>Porttitor Incorporated</t>
  </si>
  <si>
    <t>Interdum LLC</t>
  </si>
  <si>
    <t>Congue PC</t>
  </si>
  <si>
    <t>Per Inceptos Associates</t>
  </si>
  <si>
    <t>Semper LLP</t>
  </si>
  <si>
    <t>Vestibulum Lorem Company</t>
  </si>
  <si>
    <t>Faucibus Lectus A LLP</t>
  </si>
  <si>
    <t>Porttitor Tellus PC</t>
  </si>
  <si>
    <t>Odio Tristique Pharetra Inc.</t>
  </si>
  <si>
    <t>In Ornare Limited</t>
  </si>
  <si>
    <t>Sit Amet Metus Institute</t>
  </si>
  <si>
    <t>Eget Company</t>
  </si>
  <si>
    <t>Non Lacinia Industries</t>
  </si>
  <si>
    <t>Vel Arcu Ltd</t>
  </si>
  <si>
    <t>Sapien Corp.</t>
  </si>
  <si>
    <t>Nullam Feugiat Associates</t>
  </si>
  <si>
    <t>Eros Turpis PC</t>
  </si>
  <si>
    <t>Ac Mi Eleifend Consulting</t>
  </si>
  <si>
    <t>Amet Risus Donec Incorporated</t>
  </si>
  <si>
    <t>Ultricies Dignissim Lacus Consulting</t>
  </si>
  <si>
    <t>Blandit Congue LLC</t>
  </si>
  <si>
    <t>Neque Vitae Semper Industries</t>
  </si>
  <si>
    <t>Vestibulum Ante Ipsum Institute</t>
  </si>
  <si>
    <t>Tristique Pellentesque Ltd</t>
  </si>
  <si>
    <t>Et Commodo At LLP</t>
  </si>
  <si>
    <t>Sed Pharetra Corp.</t>
  </si>
  <si>
    <t>Accumsan Convallis Ltd</t>
  </si>
  <si>
    <t>Luctus Ut Pellentesque LLC</t>
  </si>
  <si>
    <t>Semper Pretium Inc.</t>
  </si>
  <si>
    <t>Natoque Penatibus Et Consulting</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</si>
  <si>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</si>
  <si>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</si>
  <si>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</si>
  <si>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</si>
  <si>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</si>
  <si>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</si>
  <si>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</si>
  <si>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</si>
  <si>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</si>
  <si>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</si>
  <si>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</si>
  <si>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</si>
  <si>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</si>
  <si>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</si>
  <si>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</si>
  <si>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</si>
  <si>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</si>
  <si>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</si>
  <si>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</si>
  <si>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</si>
  <si>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</si>
  <si>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</si>
  <si>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</si>
  <si>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</si>
  <si>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</si>
  <si>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</si>
  <si>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</si>
  <si>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</si>
  <si>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</si>
  <si>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</si>
  <si>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</si>
  <si>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</si>
  <si>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</si>
  <si>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</si>
  <si>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</si>
  <si>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</si>
  <si>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</si>
  <si>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</si>
  <si>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</si>
  <si>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</si>
  <si>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</si>
  <si>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</si>
  <si>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</si>
  <si>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</si>
  <si>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</si>
  <si>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</si>
  <si>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</si>
  <si>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</si>
  <si>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</si>
  <si>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</si>
  <si>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</si>
  <si>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</si>
  <si>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</si>
  <si>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</si>
  <si>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</si>
  <si>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</si>
  <si>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</si>
  <si>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</si>
  <si>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</si>
  <si>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</si>
  <si>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</si>
  <si>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</si>
  <si>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</si>
  <si>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</si>
  <si>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</si>
  <si>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</si>
  <si>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</si>
  <si>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</si>
  <si>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</si>
  <si>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</si>
  <si>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</si>
  <si>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</si>
  <si>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</si>
  <si>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</si>
  <si>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</si>
  <si>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</si>
  <si>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</si>
  <si>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</si>
  <si>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</si>
  <si>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</si>
  <si>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</si>
  <si>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</si>
  <si>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</si>
  <si>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</si>
  <si>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</si>
  <si>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</si>
  <si>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</si>
  <si>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</si>
  <si>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</si>
  <si>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</si>
  <si>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</si>
  <si>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</si>
  <si>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</si>
  <si>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</si>
  <si>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</si>
  <si>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</si>
  <si>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</si>
  <si>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</si>
  <si>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</si>
  <si>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</si>
  <si>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Customer</t>
  </si>
  <si>
    <t>Industry</t>
  </si>
  <si>
    <t>Region</t>
  </si>
  <si>
    <t>Product</t>
  </si>
  <si>
    <t>Estimated Revenue ($000)</t>
  </si>
  <si>
    <t>Actual Revenue ($000)</t>
  </si>
  <si>
    <t>Quarter</t>
  </si>
  <si>
    <t>Year</t>
  </si>
  <si>
    <t>Sales Rep</t>
  </si>
  <si>
    <t>YQ</t>
  </si>
  <si>
    <t>IYQ</t>
  </si>
  <si>
    <t>RYQ</t>
  </si>
  <si>
    <t>SYQ</t>
  </si>
  <si>
    <t>PYQ</t>
  </si>
  <si>
    <t>Consumer Goods</t>
  </si>
  <si>
    <t>Europe</t>
  </si>
  <si>
    <t>Q4</t>
  </si>
  <si>
    <t>North America</t>
  </si>
  <si>
    <t>Q3</t>
  </si>
  <si>
    <t>Services</t>
  </si>
  <si>
    <t>Asia Pacific</t>
  </si>
  <si>
    <t>Q2</t>
  </si>
  <si>
    <t>Q1</t>
  </si>
  <si>
    <t>Technology</t>
  </si>
  <si>
    <t>Healthcare</t>
  </si>
  <si>
    <t>Utilities</t>
  </si>
  <si>
    <t>Materials</t>
  </si>
  <si>
    <t>Middle East</t>
  </si>
  <si>
    <t>Entera CRM</t>
  </si>
  <si>
    <t>Industrial Goods</t>
  </si>
  <si>
    <t>Product1</t>
  </si>
  <si>
    <t>Product2</t>
  </si>
  <si>
    <t>Product3</t>
  </si>
  <si>
    <t>Product4</t>
  </si>
  <si>
    <t>South America</t>
  </si>
  <si>
    <t>Customer1</t>
  </si>
  <si>
    <t>Customer2</t>
  </si>
  <si>
    <t>Customer3</t>
  </si>
  <si>
    <t>Customer4</t>
  </si>
  <si>
    <t>Customer5</t>
  </si>
  <si>
    <t>Customer6</t>
  </si>
  <si>
    <t>Customer7</t>
  </si>
  <si>
    <t>Customer8</t>
  </si>
  <si>
    <t>Customer9</t>
  </si>
  <si>
    <t>Customer10</t>
  </si>
  <si>
    <t>Customer11</t>
  </si>
  <si>
    <t>Customer12</t>
  </si>
  <si>
    <t>Customer13</t>
  </si>
  <si>
    <t>Customer14</t>
  </si>
  <si>
    <t>Customer15</t>
  </si>
  <si>
    <t>Customer16</t>
  </si>
  <si>
    <t>Customer17</t>
  </si>
  <si>
    <t>Customer18</t>
  </si>
  <si>
    <t>Customer19</t>
  </si>
  <si>
    <t>Customer20</t>
  </si>
  <si>
    <t>Customer21</t>
  </si>
  <si>
    <t>Customer22</t>
  </si>
  <si>
    <t>Customer23</t>
  </si>
  <si>
    <t>Customer24</t>
  </si>
  <si>
    <t>Customer25</t>
  </si>
  <si>
    <t>Customer26</t>
  </si>
  <si>
    <t>Customer27</t>
  </si>
  <si>
    <t>Customer28</t>
  </si>
  <si>
    <t>Customer29</t>
  </si>
  <si>
    <t>Customer30</t>
  </si>
  <si>
    <t>Customer31</t>
  </si>
  <si>
    <t>Customer32</t>
  </si>
  <si>
    <t>Customer33</t>
  </si>
  <si>
    <t>Customer34</t>
  </si>
  <si>
    <t>Customer35</t>
  </si>
  <si>
    <t>Customer36</t>
  </si>
  <si>
    <t>Customer37</t>
  </si>
  <si>
    <t>Customer38</t>
  </si>
  <si>
    <t>Customer39</t>
  </si>
  <si>
    <t>Customer40</t>
  </si>
  <si>
    <t>Customer41</t>
  </si>
  <si>
    <t>Customer42</t>
  </si>
  <si>
    <t>Customer43</t>
  </si>
  <si>
    <t>Customer44</t>
  </si>
  <si>
    <t>Customer45</t>
  </si>
  <si>
    <t>Customer46</t>
  </si>
  <si>
    <t>Customer47</t>
  </si>
  <si>
    <t>Customer48</t>
  </si>
  <si>
    <t>Customer49</t>
  </si>
  <si>
    <t>Customer50</t>
  </si>
  <si>
    <t>Customer51</t>
  </si>
  <si>
    <t>Customer52</t>
  </si>
  <si>
    <t>Customer53</t>
  </si>
  <si>
    <t>Customer54</t>
  </si>
  <si>
    <t>Customer55</t>
  </si>
  <si>
    <t>Customer56</t>
  </si>
  <si>
    <t>Customer57</t>
  </si>
  <si>
    <t>Customer58</t>
  </si>
  <si>
    <t>Customer59</t>
  </si>
  <si>
    <t>Customer60</t>
  </si>
  <si>
    <t>Customer61</t>
  </si>
  <si>
    <t>Customer62</t>
  </si>
  <si>
    <t>Customer63</t>
  </si>
  <si>
    <t>Customer64</t>
  </si>
  <si>
    <t>Customer65</t>
  </si>
  <si>
    <t>Customer66</t>
  </si>
  <si>
    <t>Customer67</t>
  </si>
  <si>
    <t>Customer68</t>
  </si>
  <si>
    <t>Customer69</t>
  </si>
  <si>
    <t>Customer70</t>
  </si>
  <si>
    <t>Customer71</t>
  </si>
  <si>
    <t>Customer72</t>
  </si>
  <si>
    <t>Customer73</t>
  </si>
  <si>
    <t>Customer74</t>
  </si>
  <si>
    <t>Customer75</t>
  </si>
  <si>
    <t>Customer76</t>
  </si>
  <si>
    <t>Customer77</t>
  </si>
  <si>
    <t>Customer78</t>
  </si>
  <si>
    <t>Customer79</t>
  </si>
  <si>
    <t>Customer80</t>
  </si>
  <si>
    <t>Customer81</t>
  </si>
  <si>
    <t>Customer82</t>
  </si>
  <si>
    <t>Customer83</t>
  </si>
  <si>
    <t>Customer84</t>
  </si>
  <si>
    <t>Customer85</t>
  </si>
  <si>
    <t>Customer86</t>
  </si>
  <si>
    <t>Customer87</t>
  </si>
  <si>
    <t>Customer88</t>
  </si>
  <si>
    <t>Customer89</t>
  </si>
  <si>
    <t>Customer90</t>
  </si>
  <si>
    <t>Customer91</t>
  </si>
  <si>
    <t>Customer92</t>
  </si>
  <si>
    <t>Customer93</t>
  </si>
  <si>
    <t>Customer94</t>
  </si>
  <si>
    <t>Customer95</t>
  </si>
  <si>
    <t>Customer96</t>
  </si>
  <si>
    <t>Customer97</t>
  </si>
  <si>
    <t>Customer98</t>
  </si>
  <si>
    <t>Customer99</t>
  </si>
  <si>
    <t>Customer100</t>
  </si>
  <si>
    <t>Customer101</t>
  </si>
  <si>
    <t>Customer102</t>
  </si>
  <si>
    <t>Customer103</t>
  </si>
  <si>
    <t>Customer104</t>
  </si>
  <si>
    <t>Customer105</t>
  </si>
  <si>
    <t>Customer106</t>
  </si>
  <si>
    <t>Customer107</t>
  </si>
  <si>
    <t>Customer108</t>
  </si>
  <si>
    <t>Customer109</t>
  </si>
  <si>
    <t>Customer110</t>
  </si>
  <si>
    <t>Customer111</t>
  </si>
  <si>
    <t>Customer112</t>
  </si>
  <si>
    <t>Customer113</t>
  </si>
  <si>
    <t>Customer114</t>
  </si>
  <si>
    <t>Customer115</t>
  </si>
  <si>
    <t>Customer116</t>
  </si>
  <si>
    <t>Customer117</t>
  </si>
  <si>
    <t>Customer118</t>
  </si>
  <si>
    <t>Customer119</t>
  </si>
  <si>
    <t>Customer120</t>
  </si>
  <si>
    <t>Customer121</t>
  </si>
  <si>
    <t>Customer122</t>
  </si>
  <si>
    <t>Customer123</t>
  </si>
  <si>
    <t>Customer124</t>
  </si>
  <si>
    <t>Customer125</t>
  </si>
  <si>
    <t>Customer126</t>
  </si>
  <si>
    <t>Customer127</t>
  </si>
  <si>
    <t>Customer128</t>
  </si>
  <si>
    <t>Customer129</t>
  </si>
  <si>
    <t>Customer130</t>
  </si>
  <si>
    <t>Customer131</t>
  </si>
  <si>
    <t>Customer132</t>
  </si>
  <si>
    <t>Customer133</t>
  </si>
  <si>
    <t>Customer134</t>
  </si>
  <si>
    <t>Customer135</t>
  </si>
  <si>
    <t>Customer136</t>
  </si>
  <si>
    <t>Customer137</t>
  </si>
  <si>
    <t>Customer138</t>
  </si>
  <si>
    <t>Customer139</t>
  </si>
  <si>
    <t>Customer140</t>
  </si>
  <si>
    <t>Customer141</t>
  </si>
  <si>
    <t>Customer142</t>
  </si>
  <si>
    <t>Customer143</t>
  </si>
  <si>
    <t>Customer144</t>
  </si>
  <si>
    <t>Customer145</t>
  </si>
  <si>
    <t>Customer146</t>
  </si>
  <si>
    <t>Customer147</t>
  </si>
  <si>
    <t>Customer148</t>
  </si>
  <si>
    <t>Customer149</t>
  </si>
  <si>
    <t>Customer150</t>
  </si>
  <si>
    <t>Customer151</t>
  </si>
  <si>
    <t>Customer152</t>
  </si>
  <si>
    <t>Customer153</t>
  </si>
  <si>
    <t>Customer154</t>
  </si>
  <si>
    <t>Customer155</t>
  </si>
  <si>
    <t>Customer156</t>
  </si>
  <si>
    <t>Customer157</t>
  </si>
  <si>
    <t>Customer158</t>
  </si>
  <si>
    <t>Customer159</t>
  </si>
  <si>
    <t>Customer160</t>
  </si>
  <si>
    <t>Customer161</t>
  </si>
  <si>
    <t>Customer162</t>
  </si>
  <si>
    <t>Customer163</t>
  </si>
  <si>
    <t>Customer164</t>
  </si>
  <si>
    <t>Customer165</t>
  </si>
  <si>
    <t>Customer166</t>
  </si>
  <si>
    <t>Customer167</t>
  </si>
  <si>
    <t>Customer168</t>
  </si>
  <si>
    <t>Customer169</t>
  </si>
  <si>
    <t>Customer170</t>
  </si>
  <si>
    <t>Customer171</t>
  </si>
  <si>
    <t>Customer172</t>
  </si>
  <si>
    <t>Customer173</t>
  </si>
  <si>
    <t>Customer174</t>
  </si>
  <si>
    <t>Customer175</t>
  </si>
  <si>
    <t>Customer176</t>
  </si>
  <si>
    <t>Customer177</t>
  </si>
  <si>
    <t>Customer178</t>
  </si>
  <si>
    <t>Customer179</t>
  </si>
  <si>
    <t>Customer180</t>
  </si>
  <si>
    <t>Customer181</t>
  </si>
  <si>
    <t>Customer182</t>
  </si>
  <si>
    <t>Customer183</t>
  </si>
  <si>
    <t>Customer184</t>
  </si>
  <si>
    <t>Customer185</t>
  </si>
  <si>
    <t>Customer186</t>
  </si>
  <si>
    <t>Customer187</t>
  </si>
  <si>
    <t>Customer188</t>
  </si>
  <si>
    <t>Customer189</t>
  </si>
  <si>
    <t>Customer190</t>
  </si>
  <si>
    <t>Customer191</t>
  </si>
  <si>
    <t>Customer192</t>
  </si>
  <si>
    <t>Customer193</t>
  </si>
  <si>
    <t>Customer194</t>
  </si>
  <si>
    <t>Customer195</t>
  </si>
  <si>
    <t>Customer196</t>
  </si>
  <si>
    <t>Customer197</t>
  </si>
  <si>
    <t>Customer198</t>
  </si>
  <si>
    <t>Customer199</t>
  </si>
  <si>
    <t>Customer200</t>
  </si>
  <si>
    <t>Customer201</t>
  </si>
  <si>
    <t>Customer202</t>
  </si>
  <si>
    <t>Customer203</t>
  </si>
  <si>
    <t>Customer204</t>
  </si>
  <si>
    <t>Customer205</t>
  </si>
  <si>
    <t>Customer206</t>
  </si>
  <si>
    <t>Customer207</t>
  </si>
  <si>
    <t>Customer208</t>
  </si>
  <si>
    <t>Customer209</t>
  </si>
  <si>
    <t>Customer210</t>
  </si>
  <si>
    <t>Customer211</t>
  </si>
  <si>
    <t>Customer212</t>
  </si>
  <si>
    <t>Customer213</t>
  </si>
  <si>
    <t>Customer214</t>
  </si>
  <si>
    <t>Customer215</t>
  </si>
  <si>
    <t>Customer216</t>
  </si>
  <si>
    <t>Customer217</t>
  </si>
  <si>
    <t>Customer218</t>
  </si>
  <si>
    <t>Customer219</t>
  </si>
  <si>
    <t>Customer220</t>
  </si>
  <si>
    <t>Customer221</t>
  </si>
  <si>
    <t>Customer222</t>
  </si>
  <si>
    <t>Customer223</t>
  </si>
  <si>
    <t>Customer224</t>
  </si>
  <si>
    <t>Customer225</t>
  </si>
  <si>
    <t>Customer226</t>
  </si>
  <si>
    <t>Customer227</t>
  </si>
  <si>
    <t>Customer228</t>
  </si>
  <si>
    <t>Customer229</t>
  </si>
  <si>
    <t>Customer230</t>
  </si>
  <si>
    <t>Customer231</t>
  </si>
  <si>
    <t>Customer232</t>
  </si>
  <si>
    <t>Customer233</t>
  </si>
  <si>
    <t>Customer234</t>
  </si>
  <si>
    <t>Customer235</t>
  </si>
  <si>
    <t>Customer236</t>
  </si>
  <si>
    <t>Customer237</t>
  </si>
  <si>
    <t>Customer238</t>
  </si>
  <si>
    <t>Customer239</t>
  </si>
  <si>
    <t>Customer240</t>
  </si>
  <si>
    <t>Customer241</t>
  </si>
  <si>
    <t>Customer242</t>
  </si>
  <si>
    <t>Customer243</t>
  </si>
  <si>
    <t>Customer244</t>
  </si>
  <si>
    <t>Customer245</t>
  </si>
  <si>
    <t>Customer246</t>
  </si>
  <si>
    <t>Customer247</t>
  </si>
  <si>
    <t>Customer248</t>
  </si>
  <si>
    <t>Customer249</t>
  </si>
  <si>
    <t>Customer250</t>
  </si>
  <si>
    <t>Customer251</t>
  </si>
  <si>
    <t>Customer252</t>
  </si>
  <si>
    <t>Customer253</t>
  </si>
  <si>
    <t>Customer254</t>
  </si>
  <si>
    <t>Customer255</t>
  </si>
  <si>
    <t>Customer256</t>
  </si>
  <si>
    <t>Customer257</t>
  </si>
  <si>
    <t>Customer258</t>
  </si>
  <si>
    <t>Customer259</t>
  </si>
  <si>
    <t>Customer260</t>
  </si>
  <si>
    <t>Customer261</t>
  </si>
  <si>
    <t>Customer262</t>
  </si>
  <si>
    <t>Customer263</t>
  </si>
  <si>
    <t>Customer264</t>
  </si>
  <si>
    <t>Customer265</t>
  </si>
  <si>
    <t>Customer266</t>
  </si>
  <si>
    <t>Customer267</t>
  </si>
  <si>
    <t>Customer268</t>
  </si>
  <si>
    <t>Customer269</t>
  </si>
  <si>
    <t>Customer270</t>
  </si>
  <si>
    <t>Customer271</t>
  </si>
  <si>
    <t>Customer272</t>
  </si>
  <si>
    <t>Customer273</t>
  </si>
  <si>
    <t>Customer274</t>
  </si>
  <si>
    <t>Customer275</t>
  </si>
  <si>
    <t>Customer276</t>
  </si>
  <si>
    <t>Customer277</t>
  </si>
  <si>
    <t>Customer278</t>
  </si>
  <si>
    <t>Customer279</t>
  </si>
  <si>
    <t>Customer280</t>
  </si>
  <si>
    <t>Customer281</t>
  </si>
  <si>
    <t>Customer282</t>
  </si>
  <si>
    <t>Customer283</t>
  </si>
  <si>
    <t>Customer284</t>
  </si>
  <si>
    <t>Customer285</t>
  </si>
  <si>
    <t>Customer286</t>
  </si>
  <si>
    <t>Customer287</t>
  </si>
  <si>
    <t>Customer288</t>
  </si>
  <si>
    <t>Customer289</t>
  </si>
  <si>
    <t>Customer290</t>
  </si>
  <si>
    <t>Customer291</t>
  </si>
  <si>
    <t>Customer292</t>
  </si>
  <si>
    <t>Customer293</t>
  </si>
  <si>
    <t>Customer294</t>
  </si>
  <si>
    <t>Customer295</t>
  </si>
  <si>
    <t>Customer296</t>
  </si>
  <si>
    <t>Customer297</t>
  </si>
  <si>
    <t>Customer298</t>
  </si>
  <si>
    <t>Customer299</t>
  </si>
  <si>
    <t>Customer300</t>
  </si>
  <si>
    <t>Customer301</t>
  </si>
  <si>
    <t>Customer302</t>
  </si>
  <si>
    <t>Customer303</t>
  </si>
  <si>
    <t>Customer304</t>
  </si>
  <si>
    <t>Customer305</t>
  </si>
  <si>
    <t>Customer306</t>
  </si>
  <si>
    <t>Customer307</t>
  </si>
  <si>
    <t>Customer308</t>
  </si>
  <si>
    <t>Customer309</t>
  </si>
  <si>
    <t>Customer310</t>
  </si>
  <si>
    <t>Customer311</t>
  </si>
  <si>
    <t>Customer312</t>
  </si>
  <si>
    <t>Customer313</t>
  </si>
  <si>
    <t>Customer314</t>
  </si>
  <si>
    <t>Customer315</t>
  </si>
  <si>
    <t>Customer316</t>
  </si>
  <si>
    <t>Customer317</t>
  </si>
  <si>
    <t>Customer318</t>
  </si>
  <si>
    <t>Customer319</t>
  </si>
  <si>
    <t>Customer320</t>
  </si>
  <si>
    <t>Customer321</t>
  </si>
  <si>
    <t>Customer322</t>
  </si>
  <si>
    <t>Customer323</t>
  </si>
  <si>
    <t>Customer324</t>
  </si>
  <si>
    <t>Customer325</t>
  </si>
  <si>
    <t>Customer326</t>
  </si>
  <si>
    <t>Customer327</t>
  </si>
  <si>
    <t>Customer328</t>
  </si>
  <si>
    <t>Customer329</t>
  </si>
  <si>
    <t>Customer330</t>
  </si>
  <si>
    <t>Customer331</t>
  </si>
  <si>
    <t>Customer332</t>
  </si>
  <si>
    <t>Customer333</t>
  </si>
  <si>
    <t>Customer334</t>
  </si>
  <si>
    <t>Customer335</t>
  </si>
  <si>
    <t>Customer336</t>
  </si>
  <si>
    <t>Customer337</t>
  </si>
  <si>
    <t>Customer338</t>
  </si>
  <si>
    <t>Customer339</t>
  </si>
  <si>
    <t>Customer340</t>
  </si>
  <si>
    <t>Customer341</t>
  </si>
  <si>
    <t>Customer342</t>
  </si>
  <si>
    <t>Customer343</t>
  </si>
  <si>
    <t>Customer344</t>
  </si>
  <si>
    <t>Customer345</t>
  </si>
  <si>
    <t>Customer346</t>
  </si>
  <si>
    <t>Customer347</t>
  </si>
  <si>
    <t>Customer348</t>
  </si>
  <si>
    <t>Customer349</t>
  </si>
  <si>
    <t>Customer350</t>
  </si>
  <si>
    <t>Customer351</t>
  </si>
  <si>
    <t>Customer352</t>
  </si>
  <si>
    <t>Customer353</t>
  </si>
  <si>
    <t>Customer354</t>
  </si>
  <si>
    <t>Customer355</t>
  </si>
  <si>
    <t>Customer356</t>
  </si>
  <si>
    <t>Customer357</t>
  </si>
  <si>
    <t>Customer358</t>
  </si>
  <si>
    <t>Customer359</t>
  </si>
  <si>
    <t>Customer360</t>
  </si>
  <si>
    <t>Customer361</t>
  </si>
  <si>
    <t>Customer362</t>
  </si>
  <si>
    <t>Customer363</t>
  </si>
  <si>
    <t>Customer364</t>
  </si>
  <si>
    <t>Customer365</t>
  </si>
  <si>
    <t>Customer366</t>
  </si>
  <si>
    <t>Customer367</t>
  </si>
  <si>
    <t>Customer368</t>
  </si>
  <si>
    <t>Customer369</t>
  </si>
  <si>
    <t>Customer370</t>
  </si>
  <si>
    <t>Customer371</t>
  </si>
  <si>
    <t>Customer372</t>
  </si>
  <si>
    <t>Customer373</t>
  </si>
  <si>
    <t>Customer374</t>
  </si>
  <si>
    <t>Customer375</t>
  </si>
  <si>
    <t>Customer376</t>
  </si>
  <si>
    <t>Customer377</t>
  </si>
  <si>
    <t>Customer378</t>
  </si>
  <si>
    <t>Customer379</t>
  </si>
  <si>
    <t>Customer380</t>
  </si>
  <si>
    <t>Customer381</t>
  </si>
  <si>
    <t>Customer382</t>
  </si>
  <si>
    <t>Customer383</t>
  </si>
  <si>
    <t>Customer384</t>
  </si>
  <si>
    <t>Customer385</t>
  </si>
  <si>
    <t>Customer386</t>
  </si>
  <si>
    <t>Customer387</t>
  </si>
  <si>
    <t>Customer388</t>
  </si>
  <si>
    <t>Customer389</t>
  </si>
  <si>
    <t>Customer390</t>
  </si>
  <si>
    <t>Customer391</t>
  </si>
  <si>
    <t>Customer392</t>
  </si>
  <si>
    <t>Customer393</t>
  </si>
  <si>
    <t>Customer394</t>
  </si>
  <si>
    <t>Customer395</t>
  </si>
  <si>
    <t>Customer396</t>
  </si>
  <si>
    <t>Customer397</t>
  </si>
  <si>
    <t>Customer398</t>
  </si>
  <si>
    <t>Customer399</t>
  </si>
  <si>
    <t>Customer400</t>
  </si>
  <si>
    <t>Customer401</t>
  </si>
  <si>
    <t>Customer402</t>
  </si>
  <si>
    <t>Customer403</t>
  </si>
  <si>
    <t>Customer404</t>
  </si>
  <si>
    <t>Customer405</t>
  </si>
  <si>
    <t>Customer406</t>
  </si>
  <si>
    <t>Customer407</t>
  </si>
  <si>
    <t>Customer408</t>
  </si>
  <si>
    <t>Customer409</t>
  </si>
  <si>
    <t>Customer410</t>
  </si>
  <si>
    <t>Customer411</t>
  </si>
  <si>
    <t>Customer412</t>
  </si>
  <si>
    <t>Customer413</t>
  </si>
  <si>
    <t>Customer414</t>
  </si>
  <si>
    <t>Customer415</t>
  </si>
  <si>
    <t>Customer416</t>
  </si>
  <si>
    <t>Customer417</t>
  </si>
  <si>
    <t>Customer418</t>
  </si>
  <si>
    <t>Customer419</t>
  </si>
  <si>
    <t>Customer420</t>
  </si>
  <si>
    <t>Customer421</t>
  </si>
  <si>
    <t>Customer422</t>
  </si>
  <si>
    <t>Customer423</t>
  </si>
  <si>
    <t>Customer424</t>
  </si>
  <si>
    <t>Customer425</t>
  </si>
  <si>
    <t>Customer426</t>
  </si>
  <si>
    <t>Customer427</t>
  </si>
  <si>
    <t>Customer428</t>
  </si>
  <si>
    <t>Customer429</t>
  </si>
  <si>
    <t>Customer430</t>
  </si>
  <si>
    <t>Customer431</t>
  </si>
  <si>
    <t>Customer432</t>
  </si>
  <si>
    <t>Customer433</t>
  </si>
  <si>
    <t>Customer434</t>
  </si>
  <si>
    <t>Customer435</t>
  </si>
  <si>
    <t>Customer436</t>
  </si>
  <si>
    <t>Customer437</t>
  </si>
  <si>
    <t>Customer438</t>
  </si>
  <si>
    <t>Customer439</t>
  </si>
  <si>
    <t>Customer440</t>
  </si>
  <si>
    <t>Customer441</t>
  </si>
  <si>
    <t>Customer442</t>
  </si>
  <si>
    <t>Customer443</t>
  </si>
  <si>
    <t>Customer444</t>
  </si>
  <si>
    <t>Customer445</t>
  </si>
  <si>
    <t>Customer446</t>
  </si>
  <si>
    <t>Customer447</t>
  </si>
  <si>
    <t>Customer448</t>
  </si>
  <si>
    <t>Customer449</t>
  </si>
  <si>
    <t>Customer450</t>
  </si>
  <si>
    <t>Customer451</t>
  </si>
  <si>
    <t>Customer452</t>
  </si>
  <si>
    <t>Customer453</t>
  </si>
  <si>
    <t>Customer454</t>
  </si>
  <si>
    <t>Customer455</t>
  </si>
  <si>
    <t>Customer456</t>
  </si>
  <si>
    <t>Customer457</t>
  </si>
  <si>
    <t>Customer458</t>
  </si>
  <si>
    <t>Customer459</t>
  </si>
  <si>
    <t>Customer460</t>
  </si>
  <si>
    <t>Customer461</t>
  </si>
  <si>
    <t>Customer462</t>
  </si>
  <si>
    <t>Customer463</t>
  </si>
  <si>
    <t>Customer464</t>
  </si>
  <si>
    <t>Customer465</t>
  </si>
  <si>
    <t>Customer466</t>
  </si>
  <si>
    <t>Customer467</t>
  </si>
  <si>
    <t>Customer468</t>
  </si>
  <si>
    <t>Customer469</t>
  </si>
  <si>
    <t>Customer470</t>
  </si>
  <si>
    <t>Customer471</t>
  </si>
  <si>
    <t>Customer472</t>
  </si>
  <si>
    <t>Customer473</t>
  </si>
  <si>
    <t>Customer474</t>
  </si>
  <si>
    <t>Customer475</t>
  </si>
  <si>
    <t>Customer476</t>
  </si>
  <si>
    <t>Customer477</t>
  </si>
  <si>
    <t>Customer478</t>
  </si>
  <si>
    <t>Customer479</t>
  </si>
  <si>
    <t>Customer480</t>
  </si>
  <si>
    <t>Customer481</t>
  </si>
  <si>
    <t>Customer482</t>
  </si>
  <si>
    <t>Customer483</t>
  </si>
  <si>
    <t>Customer484</t>
  </si>
  <si>
    <t>Customer485</t>
  </si>
  <si>
    <t>Customer486</t>
  </si>
  <si>
    <t>Customer487</t>
  </si>
  <si>
    <t>Customer488</t>
  </si>
  <si>
    <t>Customer489</t>
  </si>
  <si>
    <t>Customer490</t>
  </si>
  <si>
    <t>Customer491</t>
  </si>
  <si>
    <t>Customer492</t>
  </si>
  <si>
    <t>Customer493</t>
  </si>
  <si>
    <t>Customer494</t>
  </si>
  <si>
    <t>Customer495</t>
  </si>
  <si>
    <t>Customer496</t>
  </si>
  <si>
    <t>Customer497</t>
  </si>
  <si>
    <t>Customer498</t>
  </si>
  <si>
    <t>Customer499</t>
  </si>
  <si>
    <t>Customer500</t>
  </si>
  <si>
    <t>Customer501</t>
  </si>
  <si>
    <t>Customer502</t>
  </si>
  <si>
    <t>Customer503</t>
  </si>
  <si>
    <t>2006Q4</t>
  </si>
  <si>
    <t>Consumer Goods2006Q4</t>
  </si>
  <si>
    <t>Europe2006Q4</t>
  </si>
  <si>
    <t>Fritz Klein2006Q4</t>
  </si>
  <si>
    <t>Product12006Q4</t>
  </si>
  <si>
    <t>2008Q3</t>
  </si>
  <si>
    <t>Consumer Goods2008Q3</t>
  </si>
  <si>
    <t>North America2008Q3</t>
  </si>
  <si>
    <t>Porter Le2008Q3</t>
  </si>
  <si>
    <t>Product22008Q3</t>
  </si>
  <si>
    <t>2006Q3</t>
  </si>
  <si>
    <t>Services2006Q3</t>
  </si>
  <si>
    <t>Asia Pacific2006Q3</t>
  </si>
  <si>
    <t>Oren Chase2006Q3</t>
  </si>
  <si>
    <t>Product12006Q3</t>
  </si>
  <si>
    <t>2008Q4</t>
  </si>
  <si>
    <t>Finance2008Q4</t>
  </si>
  <si>
    <t>North America2008Q4</t>
  </si>
  <si>
    <t>Porter Le2008Q4</t>
  </si>
  <si>
    <t>Product22008Q4</t>
  </si>
  <si>
    <t>2006Q2</t>
  </si>
  <si>
    <t>Consumer Goods2006Q2</t>
  </si>
  <si>
    <t>Europe2006Q2</t>
  </si>
  <si>
    <t>Fritz Klein2006Q2</t>
  </si>
  <si>
    <t>Product32006Q2</t>
  </si>
  <si>
    <t>2007Q1</t>
  </si>
  <si>
    <t>Services2007Q1</t>
  </si>
  <si>
    <t>North America2007Q1</t>
  </si>
  <si>
    <t>Porter Le2007Q1</t>
  </si>
  <si>
    <t>Product42007Q1</t>
  </si>
  <si>
    <t>2005Q4</t>
  </si>
  <si>
    <t>Technology2005Q4</t>
  </si>
  <si>
    <t>North America2005Q4</t>
  </si>
  <si>
    <t>Porter Le2005Q4</t>
  </si>
  <si>
    <t>Product42005Q4</t>
  </si>
  <si>
    <t>2003Q4</t>
  </si>
  <si>
    <t>Consumer Goods2003Q4</t>
  </si>
  <si>
    <t>Europe2003Q4</t>
  </si>
  <si>
    <t>Fritz Klein2003Q4</t>
  </si>
  <si>
    <t>Product22003Q4</t>
  </si>
  <si>
    <t>Healthcare2005Q4</t>
  </si>
  <si>
    <t>Asia Pacific2005Q4</t>
  </si>
  <si>
    <t>Oren Chase2005Q4</t>
  </si>
  <si>
    <t>Product22005Q4</t>
  </si>
  <si>
    <t>2005Q2</t>
  </si>
  <si>
    <t>Consumer Goods2005Q2</t>
  </si>
  <si>
    <t>Europe2005Q2</t>
  </si>
  <si>
    <t>Fritz Klein2005Q2</t>
  </si>
  <si>
    <t>Product22005Q2</t>
  </si>
  <si>
    <t>2007Q4</t>
  </si>
  <si>
    <t>Utilities2007Q4</t>
  </si>
  <si>
    <t>South America2007Q4</t>
  </si>
  <si>
    <t>Nasim Hanson2007Q4</t>
  </si>
  <si>
    <t>Product22007Q4</t>
  </si>
  <si>
    <t>Technology2006Q3</t>
  </si>
  <si>
    <t>Europe2006Q3</t>
  </si>
  <si>
    <t>Fritz Klein2006Q3</t>
  </si>
  <si>
    <t>Product42006Q3</t>
  </si>
  <si>
    <t>Materials2006Q4</t>
  </si>
  <si>
    <t>Product32006Q4</t>
  </si>
  <si>
    <t>Materials2006Q3</t>
  </si>
  <si>
    <t>Middle East2006Q3</t>
  </si>
  <si>
    <t>Bradley Valenzuela2006Q3</t>
  </si>
  <si>
    <t>2004Q3</t>
  </si>
  <si>
    <t>Materials2004Q3</t>
  </si>
  <si>
    <t>South America2004Q3</t>
  </si>
  <si>
    <t>Nasim Hanson2004Q3</t>
  </si>
  <si>
    <t>Product32004Q3</t>
  </si>
  <si>
    <t>Consumer Goods2004Q3</t>
  </si>
  <si>
    <t>North America2004Q3</t>
  </si>
  <si>
    <t>Porter Le2004Q3</t>
  </si>
  <si>
    <t>Product12004Q3</t>
  </si>
  <si>
    <t>Materials2008Q3</t>
  </si>
  <si>
    <t>Product42008Q3</t>
  </si>
  <si>
    <t>2007Q2</t>
  </si>
  <si>
    <t>Finance2007Q2</t>
  </si>
  <si>
    <t>North America2007Q2</t>
  </si>
  <si>
    <t>Porter Le2007Q2</t>
  </si>
  <si>
    <t>Product22007Q2</t>
  </si>
  <si>
    <t>Services2005Q2</t>
  </si>
  <si>
    <t>Asia Pacific2005Q2</t>
  </si>
  <si>
    <t>Oren Chase2005Q2</t>
  </si>
  <si>
    <t>Services2006Q2</t>
  </si>
  <si>
    <t>North America2006Q2</t>
  </si>
  <si>
    <t>Porter Le2006Q2</t>
  </si>
  <si>
    <t>2005Q1</t>
  </si>
  <si>
    <t>Utilities2005Q1</t>
  </si>
  <si>
    <t>South America2005Q1</t>
  </si>
  <si>
    <t>Nasim Hanson2005Q1</t>
  </si>
  <si>
    <t>Product42005Q1</t>
  </si>
  <si>
    <t>2007Q3</t>
  </si>
  <si>
    <t>Finance2007Q3</t>
  </si>
  <si>
    <t>Europe2007Q3</t>
  </si>
  <si>
    <t>Fritz Klein2007Q3</t>
  </si>
  <si>
    <t>Product22007Q3</t>
  </si>
  <si>
    <t>2003Q2</t>
  </si>
  <si>
    <t>Healthcare2003Q2</t>
  </si>
  <si>
    <t>North America2003Q2</t>
  </si>
  <si>
    <t>Porter Le2003Q2</t>
  </si>
  <si>
    <t>Product42003Q2</t>
  </si>
  <si>
    <t>2004Q2</t>
  </si>
  <si>
    <t>Technology2004Q2</t>
  </si>
  <si>
    <t>Asia Pacific2004Q2</t>
  </si>
  <si>
    <t>Oren Chase2004Q2</t>
  </si>
  <si>
    <t>Product12004Q2</t>
  </si>
  <si>
    <t>2006Q1</t>
  </si>
  <si>
    <t>Technology2006Q1</t>
  </si>
  <si>
    <t>Europe2006Q1</t>
  </si>
  <si>
    <t>Fritz Klein2006Q1</t>
  </si>
  <si>
    <t>Entera CRM2006Q1</t>
  </si>
  <si>
    <t>Consumer Goods2008Q4</t>
  </si>
  <si>
    <t>Europe2008Q4</t>
  </si>
  <si>
    <t>Fritz Klein2008Q4</t>
  </si>
  <si>
    <t>Product12008Q4</t>
  </si>
  <si>
    <t>Utilities2007Q2</t>
  </si>
  <si>
    <t>Product42007Q2</t>
  </si>
  <si>
    <t>Materials2007Q1</t>
  </si>
  <si>
    <t>Middle East2007Q1</t>
  </si>
  <si>
    <t>Bradley Valenzuela2007Q1</t>
  </si>
  <si>
    <t>Consumer Goods2007Q4</t>
  </si>
  <si>
    <t>Europe2007Q4</t>
  </si>
  <si>
    <t>Fritz Klein2007Q4</t>
  </si>
  <si>
    <t>Industrial Goods2006Q3</t>
  </si>
  <si>
    <t>Product32006Q3</t>
  </si>
  <si>
    <t>Finance2006Q4</t>
  </si>
  <si>
    <t>2008Q2</t>
  </si>
  <si>
    <t>Consumer Goods2008Q2</t>
  </si>
  <si>
    <t>Europe2008Q2</t>
  </si>
  <si>
    <t>Fritz Klein2008Q2</t>
  </si>
  <si>
    <t>Product12008Q2</t>
  </si>
  <si>
    <t>Services2007Q4</t>
  </si>
  <si>
    <t>North America2007Q4</t>
  </si>
  <si>
    <t>Porter Le2007Q4</t>
  </si>
  <si>
    <t>Finance2004Q3</t>
  </si>
  <si>
    <t>Entera CRM2004Q3</t>
  </si>
  <si>
    <t>Europe2007Q2</t>
  </si>
  <si>
    <t>Fritz Klein2007Q2</t>
  </si>
  <si>
    <t>Product32007Q2</t>
  </si>
  <si>
    <t>Technology2008Q2</t>
  </si>
  <si>
    <t>Entera CRM2008Q2</t>
  </si>
  <si>
    <t>Materials2008Q2</t>
  </si>
  <si>
    <t>Product32008Q2</t>
  </si>
  <si>
    <t>Product22007Q1</t>
  </si>
  <si>
    <t>Materials2007Q3</t>
  </si>
  <si>
    <t>Product42007Q3</t>
  </si>
  <si>
    <t>2003Q3</t>
  </si>
  <si>
    <t>Consumer Goods2003Q3</t>
  </si>
  <si>
    <t>Europe2003Q3</t>
  </si>
  <si>
    <t>Fritz Klein2003Q3</t>
  </si>
  <si>
    <t>Entera CRM2003Q3</t>
  </si>
  <si>
    <t>Middle East2007Q3</t>
  </si>
  <si>
    <t>Bradley Valenzuela2007Q3</t>
  </si>
  <si>
    <t>Product12007Q3</t>
  </si>
  <si>
    <t>Utilities2005Q4</t>
  </si>
  <si>
    <t>South America2005Q4</t>
  </si>
  <si>
    <t>Nasim Hanson2005Q4</t>
  </si>
  <si>
    <t>Materials2003Q3</t>
  </si>
  <si>
    <t>North America2003Q3</t>
  </si>
  <si>
    <t>Porter Le2003Q3</t>
  </si>
  <si>
    <t>Product42003Q3</t>
  </si>
  <si>
    <t>2008Q1</t>
  </si>
  <si>
    <t>Services2008Q1</t>
  </si>
  <si>
    <t>North America2008Q1</t>
  </si>
  <si>
    <t>Porter Le2008Q1</t>
  </si>
  <si>
    <t>Product32008Q1</t>
  </si>
  <si>
    <t>2003Q1</t>
  </si>
  <si>
    <t>Technology2003Q1</t>
  </si>
  <si>
    <t>Europe2003Q1</t>
  </si>
  <si>
    <t>Fritz Klein2003Q1</t>
  </si>
  <si>
    <t>Entera CRM2003Q1</t>
  </si>
  <si>
    <t>Product22008Q1</t>
  </si>
  <si>
    <t>Consumer Goods2004Q2</t>
  </si>
  <si>
    <t>Europe2004Q2</t>
  </si>
  <si>
    <t>Fritz Klein2004Q2</t>
  </si>
  <si>
    <t>Healthcare2006Q2</t>
  </si>
  <si>
    <t>Product12006Q2</t>
  </si>
  <si>
    <t>Product32005Q2</t>
  </si>
  <si>
    <t>Materials2006Q2</t>
  </si>
  <si>
    <t>South America2006Q2</t>
  </si>
  <si>
    <t>Nasim Hanson2006Q2</t>
  </si>
  <si>
    <t>Finance2003Q3</t>
  </si>
  <si>
    <t>Asia Pacific2003Q3</t>
  </si>
  <si>
    <t>Oren Chase2003Q3</t>
  </si>
  <si>
    <t>Finance2005Q1</t>
  </si>
  <si>
    <t>Europe2005Q1</t>
  </si>
  <si>
    <t>Fritz Klein2005Q1</t>
  </si>
  <si>
    <t>Product32005Q1</t>
  </si>
  <si>
    <t>2005Q3</t>
  </si>
  <si>
    <t>Technology2005Q3</t>
  </si>
  <si>
    <t>Europe2005Q3</t>
  </si>
  <si>
    <t>Fritz Klein2005Q3</t>
  </si>
  <si>
    <t>Product32005Q3</t>
  </si>
  <si>
    <t>North America2005Q1</t>
  </si>
  <si>
    <t>Porter Le2005Q1</t>
  </si>
  <si>
    <t>North America2006Q4</t>
  </si>
  <si>
    <t>Porter Le2006Q4</t>
  </si>
  <si>
    <t>Product42006Q4</t>
  </si>
  <si>
    <t>Technology2003Q2</t>
  </si>
  <si>
    <t>Asia Pacific2003Q2</t>
  </si>
  <si>
    <t>Oren Chase2003Q2</t>
  </si>
  <si>
    <t>North America2008Q2</t>
  </si>
  <si>
    <t>Porter Le2008Q2</t>
  </si>
  <si>
    <t>Product22006Q2</t>
  </si>
  <si>
    <t>Healthcare2008Q1</t>
  </si>
  <si>
    <t>South America2008Q1</t>
  </si>
  <si>
    <t>Nasim Hanson2008Q1</t>
  </si>
  <si>
    <t>Finance2007Q4</t>
  </si>
  <si>
    <t>Product32007Q4</t>
  </si>
  <si>
    <t>Industrial Goods2003Q3</t>
  </si>
  <si>
    <t>Product32003Q3</t>
  </si>
  <si>
    <t>Asia Pacific2006Q4</t>
  </si>
  <si>
    <t>Oren Chase2006Q4</t>
  </si>
  <si>
    <t>Entera CRM2006Q4</t>
  </si>
  <si>
    <t>Utilities2006Q1</t>
  </si>
  <si>
    <t>North America2006Q1</t>
  </si>
  <si>
    <t>Porter Le2006Q1</t>
  </si>
  <si>
    <t>Product12006Q1</t>
  </si>
  <si>
    <t>Healthcare2003Q1</t>
  </si>
  <si>
    <t>Services2004Q3</t>
  </si>
  <si>
    <t>Finance2004Q2</t>
  </si>
  <si>
    <t>North America2004Q2</t>
  </si>
  <si>
    <t>Porter Le2004Q2</t>
  </si>
  <si>
    <t>Product32004Q2</t>
  </si>
  <si>
    <t>Consumer Goods2003Q1</t>
  </si>
  <si>
    <t>Materials2005Q2</t>
  </si>
  <si>
    <t>South America2005Q2</t>
  </si>
  <si>
    <t>Nasim Hanson2005Q2</t>
  </si>
  <si>
    <t>Product22003Q3</t>
  </si>
  <si>
    <t>Materials2007Q4</t>
  </si>
  <si>
    <t>Healthcare2007Q1</t>
  </si>
  <si>
    <t>Product32007Q1</t>
  </si>
  <si>
    <t>Finance2005Q3</t>
  </si>
  <si>
    <t>North America2005Q3</t>
  </si>
  <si>
    <t>Porter Le2005Q3</t>
  </si>
  <si>
    <t>Entera CRM2005Q3</t>
  </si>
  <si>
    <t>Utilities2005Q3</t>
  </si>
  <si>
    <t>South America2005Q3</t>
  </si>
  <si>
    <t>Nasim Hanson2005Q3</t>
  </si>
  <si>
    <t>Product12005Q3</t>
  </si>
  <si>
    <t>Entera CRM2007Q4</t>
  </si>
  <si>
    <t>2004Q4</t>
  </si>
  <si>
    <t>Materials2004Q4</t>
  </si>
  <si>
    <t>Asia Pacific2004Q4</t>
  </si>
  <si>
    <t>Oren Chase2004Q4</t>
  </si>
  <si>
    <t>Entera CRM2004Q4</t>
  </si>
  <si>
    <t>Consumer Goods2007Q1</t>
  </si>
  <si>
    <t>Europe2007Q1</t>
  </si>
  <si>
    <t>Fritz Klein2007Q1</t>
  </si>
  <si>
    <t>Finance2007Q1</t>
  </si>
  <si>
    <t>2004Q1</t>
  </si>
  <si>
    <t>Finance2004Q1</t>
  </si>
  <si>
    <t>Europe2004Q1</t>
  </si>
  <si>
    <t>Fritz Klein2004Q1</t>
  </si>
  <si>
    <t>Product32004Q1</t>
  </si>
  <si>
    <t>Healthcare2005Q2</t>
  </si>
  <si>
    <t>North America2005Q2</t>
  </si>
  <si>
    <t>Porter Le2005Q2</t>
  </si>
  <si>
    <t>Consumer Goods2006Q3</t>
  </si>
  <si>
    <t>North America2006Q3</t>
  </si>
  <si>
    <t>Porter Le2006Q3</t>
  </si>
  <si>
    <t>Services2008Q4</t>
  </si>
  <si>
    <t>Asia Pacific2008Q4</t>
  </si>
  <si>
    <t>Oren Chase2008Q4</t>
  </si>
  <si>
    <t>Product32008Q4</t>
  </si>
  <si>
    <t>Industrial Goods2003Q2</t>
  </si>
  <si>
    <t>Product12003Q2</t>
  </si>
  <si>
    <t>North America2003Q1</t>
  </si>
  <si>
    <t>Porter Le2003Q1</t>
  </si>
  <si>
    <t>Healthcare2003Q4</t>
  </si>
  <si>
    <t>Product42003Q4</t>
  </si>
  <si>
    <t>Finance2004Q4</t>
  </si>
  <si>
    <t>North America2004Q4</t>
  </si>
  <si>
    <t>Porter Le2004Q4</t>
  </si>
  <si>
    <t>Product12004Q4</t>
  </si>
  <si>
    <t>Services2005Q4</t>
  </si>
  <si>
    <t>Utilities2005Q2</t>
  </si>
  <si>
    <t>Entera CRM2005Q2</t>
  </si>
  <si>
    <t>Europe2005Q4</t>
  </si>
  <si>
    <t>Fritz Klein2005Q4</t>
  </si>
  <si>
    <t>Product32005Q4</t>
  </si>
  <si>
    <t>Healthcare2005Q3</t>
  </si>
  <si>
    <t>Product42005Q3</t>
  </si>
  <si>
    <t>Services2003Q1</t>
  </si>
  <si>
    <t>Asia Pacific2003Q1</t>
  </si>
  <si>
    <t>Oren Chase2003Q1</t>
  </si>
  <si>
    <t>Finance2003Q2</t>
  </si>
  <si>
    <t>Product22003Q2</t>
  </si>
  <si>
    <t>Healthcare2008Q2</t>
  </si>
  <si>
    <t>Entera CRM2005Q4</t>
  </si>
  <si>
    <t>Finance2003Q4</t>
  </si>
  <si>
    <t>North America2003Q4</t>
  </si>
  <si>
    <t>Porter Le2003Q4</t>
  </si>
  <si>
    <t>Consumer Goods2005Q1</t>
  </si>
  <si>
    <t>Asia Pacific2005Q1</t>
  </si>
  <si>
    <t>Oren Chase2005Q1</t>
  </si>
  <si>
    <t>Product12005Q1</t>
  </si>
  <si>
    <t>Materials2008Q4</t>
  </si>
  <si>
    <t>Entera CRM2008Q4</t>
  </si>
  <si>
    <t>Europe2008Q3</t>
  </si>
  <si>
    <t>Fritz Klein2008Q3</t>
  </si>
  <si>
    <t>Product32008Q3</t>
  </si>
  <si>
    <t>Europe2003Q2</t>
  </si>
  <si>
    <t>Fritz Klein2003Q2</t>
  </si>
  <si>
    <t>Entera CRM2007Q1</t>
  </si>
  <si>
    <t>Healthcare2004Q2</t>
  </si>
  <si>
    <t>Product22004Q2</t>
  </si>
  <si>
    <t>Technology2008Q3</t>
  </si>
  <si>
    <t>Asia Pacific2008Q3</t>
  </si>
  <si>
    <t>Oren Chase2008Q3</t>
  </si>
  <si>
    <t>Entera CRM2008Q3</t>
  </si>
  <si>
    <t>Product12003Q4</t>
  </si>
  <si>
    <t>Services2006Q1</t>
  </si>
  <si>
    <t>Asia Pacific2006Q1</t>
  </si>
  <si>
    <t>Oren Chase2006Q1</t>
  </si>
  <si>
    <t>Healthcare2006Q4</t>
  </si>
  <si>
    <t>Product42006Q2</t>
  </si>
  <si>
    <t>Product42005Q2</t>
  </si>
  <si>
    <t>Healthcare2004Q4</t>
  </si>
  <si>
    <t>Product22004Q4</t>
  </si>
  <si>
    <t>Product42008Q4</t>
  </si>
  <si>
    <t>Consumer Goods2005Q4</t>
  </si>
  <si>
    <t>North America2007Q3</t>
  </si>
  <si>
    <t>Porter Le2007Q3</t>
  </si>
  <si>
    <t>Product12005Q4</t>
  </si>
  <si>
    <t>Materials2003Q1</t>
  </si>
  <si>
    <t>South America2003Q1</t>
  </si>
  <si>
    <t>Nasim Hanson2003Q1</t>
  </si>
  <si>
    <t>Product12003Q1</t>
  </si>
  <si>
    <t>Product42004Q3</t>
  </si>
  <si>
    <t>South America2007Q1</t>
  </si>
  <si>
    <t>Nasim Hanson2007Q1</t>
  </si>
  <si>
    <t>Asia Pacific2004Q3</t>
  </si>
  <si>
    <t>Oren Chase2004Q3</t>
  </si>
  <si>
    <t>Product22005Q3</t>
  </si>
  <si>
    <t>Healthcare2007Q3</t>
  </si>
  <si>
    <t>South America2007Q3</t>
  </si>
  <si>
    <t>Nasim Hanson2007Q3</t>
  </si>
  <si>
    <t>Materials2003Q2</t>
  </si>
  <si>
    <t>Finance2008Q3</t>
  </si>
  <si>
    <t>Product42003Q1</t>
  </si>
  <si>
    <t>Technology2003Q4</t>
  </si>
  <si>
    <t>Entera CRM2003Q4</t>
  </si>
  <si>
    <t>Materials2007Q2</t>
  </si>
  <si>
    <t>South America2007Q2</t>
  </si>
  <si>
    <t>Nasim Hanson2007Q2</t>
  </si>
  <si>
    <t>Entera CRM2007Q2</t>
  </si>
  <si>
    <t>Services2008Q3</t>
  </si>
  <si>
    <t>Consumer Goods2003Q2</t>
  </si>
  <si>
    <t>Product32003Q2</t>
  </si>
  <si>
    <t>Finance2008Q2</t>
  </si>
  <si>
    <t>Product22008Q2</t>
  </si>
  <si>
    <t>Finance2003Q1</t>
  </si>
  <si>
    <t>Product22003Q1</t>
  </si>
  <si>
    <t>Services2003Q4</t>
  </si>
  <si>
    <t>Middle East2004Q3</t>
  </si>
  <si>
    <t>Bradley Valenzuela2004Q3</t>
  </si>
  <si>
    <t>Consumer Goods2005Q3</t>
  </si>
  <si>
    <t>Asia Pacific2005Q3</t>
  </si>
  <si>
    <t>Oren Chase2005Q3</t>
  </si>
  <si>
    <t>Product12005Q2</t>
  </si>
  <si>
    <t>Finance2005Q2</t>
  </si>
  <si>
    <t>Finance2005Q4</t>
  </si>
  <si>
    <t>Product22006Q3</t>
  </si>
  <si>
    <t>South America2003Q3</t>
  </si>
  <si>
    <t>Nasim Hanson2003Q3</t>
  </si>
  <si>
    <t>Technology2004Q4</t>
  </si>
  <si>
    <t>Healthcare2005Q1</t>
  </si>
  <si>
    <t>Entera CRM2005Q1</t>
  </si>
  <si>
    <t>Services2003Q3</t>
  </si>
  <si>
    <t>Product12003Q3</t>
  </si>
  <si>
    <t>Product12008Q3</t>
  </si>
  <si>
    <t>Asia Pacific2003Q4</t>
  </si>
  <si>
    <t>Oren Chase2003Q4</t>
  </si>
  <si>
    <t>Healthcare2007Q2</t>
  </si>
  <si>
    <t>Asia Pacific2007Q2</t>
  </si>
  <si>
    <t>Oren Chase2007Q2</t>
  </si>
  <si>
    <t>Consumer Goods2007Q2</t>
  </si>
  <si>
    <t>Product12007Q2</t>
  </si>
  <si>
    <t>Asia Pacific2006Q2</t>
  </si>
  <si>
    <t>Oren Chase2006Q2</t>
  </si>
  <si>
    <t>Materials2006Q1</t>
  </si>
  <si>
    <t>South America2006Q1</t>
  </si>
  <si>
    <t>Nasim Hanson2006Q1</t>
  </si>
  <si>
    <t>Consumer Goods2004Q4</t>
  </si>
  <si>
    <t>Product42004Q4</t>
  </si>
  <si>
    <t>Asia Pacific2008Q2</t>
  </si>
  <si>
    <t>Oren Chase2008Q2</t>
  </si>
  <si>
    <t>Technology2007Q1</t>
  </si>
  <si>
    <t>Product12007Q1</t>
  </si>
  <si>
    <t>Technology2006Q4</t>
  </si>
  <si>
    <t>Product22006Q4</t>
  </si>
  <si>
    <t>Product32003Q4</t>
  </si>
  <si>
    <t>Materials2003Q4</t>
  </si>
  <si>
    <t>Middle East2004Q4</t>
  </si>
  <si>
    <t>Bradley Valenzuela2004Q4</t>
  </si>
  <si>
    <t>Product32004Q4</t>
  </si>
  <si>
    <t>Healthcare2008Q4</t>
  </si>
  <si>
    <t>South America2008Q4</t>
  </si>
  <si>
    <t>Nasim Hanson2008Q4</t>
  </si>
  <si>
    <t>Technology2007Q2</t>
  </si>
  <si>
    <t>Services2007Q3</t>
  </si>
  <si>
    <t>Materials2004Q1</t>
  </si>
  <si>
    <t>South America2004Q1</t>
  </si>
  <si>
    <t>Nasim Hanson2004Q1</t>
  </si>
  <si>
    <t>Product22004Q1</t>
  </si>
  <si>
    <t>Services2006Q4</t>
  </si>
  <si>
    <t>Industrial Goods2005Q2</t>
  </si>
  <si>
    <t>Middle East2008Q4</t>
  </si>
  <si>
    <t>Bradley Valenzuela2008Q4</t>
  </si>
  <si>
    <t>Healthcare2006Q1</t>
  </si>
  <si>
    <t>Product42006Q1</t>
  </si>
  <si>
    <t>Services2003Q2</t>
  </si>
  <si>
    <t>Entera CRM2004Q2</t>
  </si>
  <si>
    <t>Middle East2003Q2</t>
  </si>
  <si>
    <t>Bradley Valenzuela2003Q2</t>
  </si>
  <si>
    <t>Asia Pacific2007Q1</t>
  </si>
  <si>
    <t>Oren Chase2007Q1</t>
  </si>
  <si>
    <t>Technology2006Q2</t>
  </si>
  <si>
    <t>Entera CRM2006Q2</t>
  </si>
  <si>
    <t>Entera CRM2007Q3</t>
  </si>
  <si>
    <t>Services2005Q1</t>
  </si>
  <si>
    <t>Product12007Q4</t>
  </si>
  <si>
    <t>Healthcare2004Q3</t>
  </si>
  <si>
    <t>Services2005Q3</t>
  </si>
  <si>
    <t>Utilities2006Q2</t>
  </si>
  <si>
    <t>Middle East2008Q2</t>
  </si>
  <si>
    <t>Bradley Valenzuela2008Q2</t>
  </si>
  <si>
    <t>Technology2004Q3</t>
  </si>
  <si>
    <t>Entera CRM2006Q3</t>
  </si>
  <si>
    <t>Technology2005Q2</t>
  </si>
  <si>
    <t>Asia Pacific2008Q1</t>
  </si>
  <si>
    <t>Oren Chase2008Q1</t>
  </si>
  <si>
    <t>Utilities2004Q4</t>
  </si>
  <si>
    <t>South America2004Q4</t>
  </si>
  <si>
    <t>Nasim Hanson2004Q4</t>
  </si>
  <si>
    <t>Utilities2007Q1</t>
  </si>
  <si>
    <t>Entera CRM2003Q2</t>
  </si>
  <si>
    <t>Product32003Q1</t>
  </si>
  <si>
    <t>Asia Pacific2007Q4</t>
  </si>
  <si>
    <t>Oren Chase2007Q4</t>
  </si>
  <si>
    <t>Utilities2008Q1</t>
  </si>
  <si>
    <t>Technology2004Q1</t>
  </si>
  <si>
    <t>North America2004Q1</t>
  </si>
  <si>
    <t>Porter Le2004Q1</t>
  </si>
  <si>
    <t>Product12004Q1</t>
  </si>
  <si>
    <t>Technology2003Q3</t>
  </si>
  <si>
    <t>Europe2008Q1</t>
  </si>
  <si>
    <t>Fritz Klein2008Q1</t>
  </si>
  <si>
    <t>Product22005Q1</t>
  </si>
  <si>
    <t>Product12008Q1</t>
  </si>
  <si>
    <t>Consumer Goods2008Q1</t>
  </si>
  <si>
    <t>Entera CRM2008Q1</t>
  </si>
  <si>
    <t>Materials2008Q1</t>
  </si>
  <si>
    <t>Product42008Q1</t>
  </si>
  <si>
    <t>Utilities2006Q4</t>
  </si>
  <si>
    <t>South America2006Q4</t>
  </si>
  <si>
    <t>Nasim Hanson2006Q4</t>
  </si>
  <si>
    <t>Industrial Goods2004Q3</t>
  </si>
  <si>
    <t>Product42008Q2</t>
  </si>
  <si>
    <t>Materials2004Q2</t>
  </si>
  <si>
    <t>Product42004Q2</t>
  </si>
  <si>
    <t>South America2003Q4</t>
  </si>
  <si>
    <t>Nasim Hanson2003Q4</t>
  </si>
  <si>
    <t>Materials2005Q4</t>
  </si>
  <si>
    <t>Services2004Q4</t>
  </si>
  <si>
    <t>Finance2006Q1</t>
  </si>
  <si>
    <t>Services2007Q2</t>
  </si>
  <si>
    <t>Technology2007Q3</t>
  </si>
  <si>
    <t>Asia Pacific2007Q3</t>
  </si>
  <si>
    <t>Oren Chase2007Q3</t>
  </si>
  <si>
    <t>Materials2005Q3</t>
  </si>
  <si>
    <t>Healthcare2007Q4</t>
  </si>
  <si>
    <t>Utilities2003Q2</t>
  </si>
  <si>
    <t>Finance2008Q1</t>
  </si>
  <si>
    <t>Services2008Q2</t>
  </si>
  <si>
    <t>Materials2005Q1</t>
  </si>
  <si>
    <t>Middle East2006Q2</t>
  </si>
  <si>
    <t>Bradley Valenzuela2006Q2</t>
  </si>
  <si>
    <t>Middle East2006Q4</t>
  </si>
  <si>
    <t>Bradley Valenzuela2006Q4</t>
  </si>
  <si>
    <t>Europe2004Q4</t>
  </si>
  <si>
    <t>Fritz Klein2004Q4</t>
  </si>
  <si>
    <t>Product42004Q1</t>
  </si>
  <si>
    <t>Product32006Q1</t>
  </si>
  <si>
    <t>Asia Pacific2004Q1</t>
  </si>
  <si>
    <t>Oren Chase2004Q1</t>
  </si>
  <si>
    <t>Consumer Goods2007Q3</t>
  </si>
  <si>
    <t>Product32007Q3</t>
  </si>
  <si>
    <t>Product22006Q1</t>
  </si>
  <si>
    <t>Industrial Goods2008Q4</t>
  </si>
  <si>
    <t>Utilities2007Q3</t>
  </si>
  <si>
    <t>Finance2006Q2</t>
  </si>
  <si>
    <t>Services2004Q1</t>
  </si>
  <si>
    <t>Europe2004Q3</t>
  </si>
  <si>
    <t>Fritz Klein2004Q3</t>
  </si>
  <si>
    <t>Middle East2004Q1</t>
  </si>
  <si>
    <t>Bradley Valenzuela2004Q1</t>
  </si>
  <si>
    <t>Industrial Goods2003Q1</t>
  </si>
  <si>
    <t>Consumer Goods2006Q1</t>
  </si>
  <si>
    <t>Utilities2003Q1</t>
  </si>
  <si>
    <t>Finance2006Q3</t>
  </si>
  <si>
    <t>Services2004Q2</t>
  </si>
  <si>
    <t>Industrial Goods2006Q2</t>
  </si>
  <si>
    <t>Technology2005Q1</t>
  </si>
  <si>
    <t>Person 12</t>
  </si>
  <si>
    <t>Customer 12</t>
  </si>
  <si>
    <t>Product 12</t>
  </si>
  <si>
    <t>Region 4</t>
  </si>
  <si>
    <t>Total</t>
  </si>
  <si>
    <t>Person 11</t>
  </si>
  <si>
    <t>Customer 11</t>
  </si>
  <si>
    <t>Person 10</t>
  </si>
  <si>
    <t>Customer 10</t>
  </si>
  <si>
    <t>Person 9</t>
  </si>
  <si>
    <t>Customer 9</t>
  </si>
  <si>
    <t>Person 8</t>
  </si>
  <si>
    <t>Customer 8</t>
  </si>
  <si>
    <t>Person 7</t>
  </si>
  <si>
    <t>Customer 7</t>
  </si>
  <si>
    <t>Person 6</t>
  </si>
  <si>
    <t>Customer 6</t>
  </si>
  <si>
    <t>Person 5</t>
  </si>
  <si>
    <t>Customer 5</t>
  </si>
  <si>
    <t>Person 4</t>
  </si>
  <si>
    <t>Customer 4</t>
  </si>
  <si>
    <t>Person 3</t>
  </si>
  <si>
    <t>Customer 3</t>
  </si>
  <si>
    <t>Person 2</t>
  </si>
  <si>
    <t>Customer 2</t>
  </si>
  <si>
    <t>Person 1</t>
  </si>
  <si>
    <t>Customer 1</t>
  </si>
  <si>
    <t>Product 11</t>
  </si>
  <si>
    <t>Product 10</t>
  </si>
  <si>
    <t>Product 9</t>
  </si>
  <si>
    <t>Region 3</t>
  </si>
  <si>
    <t>Product 8</t>
  </si>
  <si>
    <t>Product 7</t>
  </si>
  <si>
    <t>Product 6</t>
  </si>
  <si>
    <t>Region 2</t>
  </si>
  <si>
    <t>Product 5</t>
  </si>
  <si>
    <t>Product 4</t>
  </si>
  <si>
    <t>Product 3</t>
  </si>
  <si>
    <t>Region 1</t>
  </si>
  <si>
    <t>Product 2</t>
  </si>
  <si>
    <t>Product 1</t>
  </si>
  <si>
    <t>Sales Person - Name</t>
  </si>
  <si>
    <t>Customer Type</t>
  </si>
  <si>
    <t>Team</t>
  </si>
  <si>
    <t>Team Members</t>
  </si>
  <si>
    <t>Sale Date</t>
  </si>
  <si>
    <t>Login Hours</t>
  </si>
  <si>
    <t>Revenue</t>
  </si>
  <si>
    <t>Calls</t>
  </si>
  <si>
    <t>Excellent</t>
  </si>
  <si>
    <t>Good</t>
  </si>
  <si>
    <t>Fair</t>
  </si>
  <si>
    <t>Poor</t>
  </si>
  <si>
    <t>Team A</t>
  </si>
  <si>
    <t>Sydnee</t>
  </si>
  <si>
    <t>Alabama</t>
  </si>
  <si>
    <t>Amber</t>
  </si>
  <si>
    <t>California</t>
  </si>
  <si>
    <t>Constance</t>
  </si>
  <si>
    <t>Colorado</t>
  </si>
  <si>
    <t>Nola</t>
  </si>
  <si>
    <t>Connecticut</t>
  </si>
  <si>
    <t>Libby</t>
  </si>
  <si>
    <t>Florida</t>
  </si>
  <si>
    <t>Tashya</t>
  </si>
  <si>
    <t>Hawaii</t>
  </si>
  <si>
    <t>Flavia</t>
  </si>
  <si>
    <t>Guinevere</t>
  </si>
  <si>
    <t>Darryl</t>
  </si>
  <si>
    <t>Farrah</t>
  </si>
  <si>
    <t>Team B</t>
  </si>
  <si>
    <t>Rowan</t>
  </si>
  <si>
    <t>Quyn</t>
  </si>
  <si>
    <t>Xantha</t>
  </si>
  <si>
    <t>Winifred</t>
  </si>
  <si>
    <t>Iona</t>
  </si>
  <si>
    <t>Keelie</t>
  </si>
  <si>
    <t>Brynne</t>
  </si>
  <si>
    <t>Sierra</t>
  </si>
  <si>
    <t>Gay</t>
  </si>
  <si>
    <t>Inez</t>
  </si>
  <si>
    <t>Team C</t>
  </si>
  <si>
    <t>Illana</t>
  </si>
  <si>
    <t>Renee</t>
  </si>
  <si>
    <t>Olympia</t>
  </si>
  <si>
    <t>Camille</t>
  </si>
  <si>
    <t>Shaine</t>
  </si>
  <si>
    <t>Maris</t>
  </si>
  <si>
    <t>Jana</t>
  </si>
  <si>
    <t>Audra</t>
  </si>
  <si>
    <t>Rosalyn</t>
  </si>
  <si>
    <t>April</t>
  </si>
  <si>
    <t>Team D</t>
  </si>
  <si>
    <t>Dara</t>
  </si>
  <si>
    <t>Daria</t>
  </si>
  <si>
    <t>Ariel</t>
  </si>
  <si>
    <t>Hermione</t>
  </si>
  <si>
    <t>Aileen</t>
  </si>
  <si>
    <t>Cheyenne</t>
  </si>
  <si>
    <t>Lois</t>
  </si>
  <si>
    <t>Madeson</t>
  </si>
  <si>
    <t>Ariana</t>
  </si>
  <si>
    <t>Kendall</t>
  </si>
  <si>
    <t>Team E</t>
  </si>
  <si>
    <t>Lacy</t>
  </si>
  <si>
    <t>Heather</t>
  </si>
  <si>
    <t>Nevada</t>
  </si>
  <si>
    <t>Mercedes</t>
  </si>
  <si>
    <t>Courtney</t>
  </si>
  <si>
    <t>Amanda</t>
  </si>
  <si>
    <t>Madeline</t>
  </si>
  <si>
    <t>Zia</t>
  </si>
  <si>
    <t>Miriam</t>
  </si>
  <si>
    <t>Quin</t>
  </si>
  <si>
    <t>Team F</t>
  </si>
  <si>
    <t>Ivory</t>
  </si>
  <si>
    <t>Stacy</t>
  </si>
  <si>
    <t>Dai</t>
  </si>
  <si>
    <t>Shelley</t>
  </si>
  <si>
    <t>Shelby</t>
  </si>
  <si>
    <t>Riley</t>
  </si>
  <si>
    <t>Cleo</t>
  </si>
  <si>
    <t>Patricia</t>
  </si>
  <si>
    <t>Britanney</t>
  </si>
  <si>
    <t>Tatum</t>
  </si>
  <si>
    <t>Team G</t>
  </si>
  <si>
    <t>Katelyn</t>
  </si>
  <si>
    <t>Pamela</t>
  </si>
  <si>
    <t>Rhoda</t>
  </si>
  <si>
    <t>Deanna</t>
  </si>
  <si>
    <t>Mallory</t>
  </si>
  <si>
    <t>Medge</t>
  </si>
  <si>
    <t>Dana</t>
  </si>
  <si>
    <t>Regina</t>
  </si>
  <si>
    <t>Kirby</t>
  </si>
  <si>
    <t>Rae</t>
  </si>
  <si>
    <t>Team H</t>
  </si>
  <si>
    <t>Frances</t>
  </si>
  <si>
    <t>Xerxes</t>
  </si>
  <si>
    <t>Carolyn</t>
  </si>
  <si>
    <t>Zenia</t>
  </si>
  <si>
    <t>Phyllis</t>
  </si>
  <si>
    <t>Ashely</t>
  </si>
  <si>
    <t>Nomlanga</t>
  </si>
  <si>
    <t>Kirestin</t>
  </si>
  <si>
    <t>Serena</t>
  </si>
  <si>
    <t>Hilary</t>
  </si>
  <si>
    <t>Team I</t>
  </si>
  <si>
    <t>Gretchen</t>
  </si>
  <si>
    <t>Giselle</t>
  </si>
  <si>
    <t>Galena</t>
  </si>
  <si>
    <t>Calista</t>
  </si>
  <si>
    <t>Juliet</t>
  </si>
  <si>
    <t>Karyn</t>
  </si>
  <si>
    <t>Noelani</t>
  </si>
  <si>
    <t>Portia</t>
  </si>
  <si>
    <t>Melodie</t>
  </si>
  <si>
    <t>Yolanda</t>
  </si>
  <si>
    <t>Serina</t>
  </si>
  <si>
    <t>Team J</t>
  </si>
  <si>
    <t>Jena</t>
  </si>
  <si>
    <t>Fleur</t>
  </si>
  <si>
    <t>Illiana</t>
  </si>
  <si>
    <t>Jeremy</t>
  </si>
  <si>
    <t>Oscar</t>
  </si>
  <si>
    <t>Luke</t>
  </si>
  <si>
    <t>Addison</t>
  </si>
  <si>
    <t>Alec</t>
  </si>
  <si>
    <t>Rafael</t>
  </si>
  <si>
    <t>Hoyt</t>
  </si>
  <si>
    <t>Abel</t>
  </si>
  <si>
    <t>Total Talk Time</t>
  </si>
  <si>
    <t>Sales Per Hour</t>
  </si>
  <si>
    <t>Revenue Per Hour</t>
  </si>
  <si>
    <t>CSAT% (Customer Satisfaction)</t>
  </si>
  <si>
    <t>Total Hold Time</t>
  </si>
  <si>
    <t>Previous Month Data</t>
  </si>
  <si>
    <t>Ticker</t>
  </si>
  <si>
    <t>Close of trading Data</t>
  </si>
  <si>
    <t>Sum of Sales</t>
  </si>
  <si>
    <t>Grand Total</t>
  </si>
  <si>
    <t>Column Labels</t>
  </si>
  <si>
    <t>Team Performance Dashboard</t>
  </si>
  <si>
    <t>Row Labels</t>
  </si>
  <si>
    <t>Sum of Calls</t>
  </si>
  <si>
    <t>Sum of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</si>
</sst>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quot;$&quot;#,##0"/>
    <numFmt numFmtId="166" formatCode="_([$$-409]* #,##0.00_);_([$$-409]* \(#,##0.00\);_([$$-409]* &quot;-&quot;??_);_(@_)"/>
    <numFmt numFmtId="167" formatCode="0.0"/>
    <numFmt numFmtId="168" formatCode="_([$$-409]* #,##0_);_([$$-409]* \(#,##0\);_([$$-409]* &quot;-&quot;??_);_(@_)"/>
  </numFmts>
  <fonts count="12" x14ac:knownFonts="1">
    <font>
      <sz val="11"/>
      <color theme="1"/>
      <name val="Calibri"/>
      <family val="2"/>
      <scheme val="minor"/>
    </font>
    <font>
      <sz val="11"/>
      <color theme="1"/>
      <name val="Calibri"/>
      <family val="2"/>
      <scheme val="minor"/>
    </font>
    <font>
      <sz val="11"/>
      <color indexed="8"/>
      <name val="Calibri"/>
      <family val="2"/>
    </font>
    <font>
      <sz val="11"/>
      <color theme="1"/>
      <name val="Calibri"/>
      <family val="2"/>
      <charset val="162"/>
      <scheme val="minor"/>
    </font>
    <font>
      <sz val="10"/>
      <name val="Verdana"/>
      <family val="2"/>
    </font>
    <font>
      <b/>
      <sz val="10"/>
      <color indexed="8"/>
      <name val="Verdana"/>
      <family val="2"/>
    </font>
    <font>
      <sz val="10"/>
      <color indexed="8"/>
      <name val="Verdana"/>
      <family val="2"/>
    </font>
    <font>
      <b/>
      <sz val="10"/>
      <name val="Verdana"/>
      <family val="2"/>
    </font>
    <font>
      <sz val="10"/>
      <color theme="1"/>
      <name val="Verdana"/>
      <family val="2"/>
    </font>
    <font>
      <b/>
      <sz val="10"/>
      <color theme="1"/>
      <name val="Verdana"/>
      <family val="2"/>
    </font>
    <font>
      <b/>
      <sz val="10"/>
      <color theme="0"/>
      <name val="Verdana"/>
      <family val="2"/>
    </font>
    <font>
      <sz val="22"/>
      <color theme="4" tint="-0.249977111117893"/>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indexed="65"/>
        <bgColor indexed="64"/>
      </patternFill>
    </fill>
  </fills>
  <borders count="18">
    <border>
      <left/>
      <right/>
      <top/>
      <bottom/>
      <diagonal/>
    </border>
    <border>
      <left style="thin">
        <color auto="1"/>
      </left>
      <right style="thin">
        <color auto="1"/>
      </right>
      <top style="thin">
        <color auto="1"/>
      </top>
      <bottom style="thin">
        <color auto="1"/>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Fill="0" applyProtection="0"/>
    <xf numFmtId="0" fontId="3" fillId="0" borderId="0"/>
    <xf numFmtId="0" fontId="4" fillId="0" borderId="0"/>
  </cellStyleXfs>
  <cellXfs count="67">
    <xf numFmtId="0" fontId="0" fillId="0" borderId="0" xfId="0"/>
    <xf numFmtId="0" fontId="4" fillId="0" borderId="0" xfId="5" applyFont="1"/>
    <xf numFmtId="0" fontId="5" fillId="2" borderId="0" xfId="3" applyFont="1" applyFill="1" applyAlignment="1" applyProtection="1">
      <alignment horizontal="center"/>
    </xf>
    <xf numFmtId="0" fontId="6" fillId="0" borderId="0" xfId="3" applyFont="1" applyFill="1" applyProtection="1"/>
    <xf numFmtId="14" fontId="6" fillId="0" borderId="0" xfId="3" applyNumberFormat="1" applyFont="1" applyFill="1" applyProtection="1"/>
    <xf numFmtId="167" fontId="6" fillId="0" borderId="0" xfId="3" applyNumberFormat="1" applyFont="1" applyFill="1" applyProtection="1"/>
    <xf numFmtId="2" fontId="6" fillId="0" borderId="0" xfId="3" applyNumberFormat="1" applyFont="1" applyFill="1" applyProtection="1"/>
    <xf numFmtId="1" fontId="6" fillId="0" borderId="0" xfId="3" applyNumberFormat="1" applyFont="1" applyFill="1" applyProtection="1"/>
    <xf numFmtId="0" fontId="7" fillId="3" borderId="0" xfId="5" applyFont="1" applyFill="1"/>
    <xf numFmtId="17" fontId="7" fillId="3" borderId="0" xfId="5" applyNumberFormat="1" applyFont="1" applyFill="1"/>
    <xf numFmtId="0" fontId="6" fillId="0" borderId="0" xfId="3" applyFont="1"/>
    <xf numFmtId="0" fontId="4" fillId="0" borderId="0" xfId="5" applyNumberFormat="1" applyFont="1"/>
    <xf numFmtId="0" fontId="7" fillId="3" borderId="2" xfId="4" applyFont="1" applyFill="1" applyBorder="1" applyAlignment="1"/>
    <xf numFmtId="0" fontId="7" fillId="3" borderId="3" xfId="4" applyFont="1" applyFill="1" applyBorder="1" applyAlignment="1"/>
    <xf numFmtId="0" fontId="7" fillId="3" borderId="4" xfId="4" applyFont="1" applyFill="1" applyBorder="1" applyAlignment="1"/>
    <xf numFmtId="0" fontId="7" fillId="0" borderId="0" xfId="4" applyFont="1" applyFill="1" applyAlignment="1"/>
    <xf numFmtId="0" fontId="4" fillId="0" borderId="0" xfId="4" applyFont="1" applyFill="1" applyAlignment="1"/>
    <xf numFmtId="0" fontId="4" fillId="0" borderId="0" xfId="4" applyFont="1" applyFill="1"/>
    <xf numFmtId="0" fontId="8" fillId="0" borderId="5" xfId="4" applyFont="1" applyFill="1" applyBorder="1"/>
    <xf numFmtId="0" fontId="8" fillId="0" borderId="0" xfId="4" applyFont="1" applyFill="1" applyBorder="1"/>
    <xf numFmtId="0" fontId="8" fillId="0" borderId="0" xfId="0" applyFont="1" applyFill="1" applyBorder="1"/>
    <xf numFmtId="0" fontId="8" fillId="0" borderId="6" xfId="4" applyFont="1" applyFill="1" applyBorder="1"/>
    <xf numFmtId="0" fontId="8" fillId="0" borderId="0" xfId="4" applyFont="1" applyFill="1"/>
    <xf numFmtId="0" fontId="8" fillId="0" borderId="8" xfId="4" applyFont="1" applyFill="1" applyBorder="1"/>
    <xf numFmtId="0" fontId="8" fillId="0" borderId="9" xfId="4" applyFont="1" applyFill="1" applyBorder="1"/>
    <xf numFmtId="0" fontId="8" fillId="0" borderId="7" xfId="4" applyFont="1" applyFill="1" applyBorder="1"/>
    <xf numFmtId="0" fontId="9" fillId="3" borderId="0" xfId="0" applyFont="1" applyFill="1" applyAlignment="1">
      <alignment wrapText="1"/>
    </xf>
    <xf numFmtId="14" fontId="9" fillId="3" borderId="0" xfId="0" applyNumberFormat="1" applyFont="1" applyFill="1" applyAlignment="1">
      <alignment horizontal="right" wrapText="1"/>
    </xf>
    <xf numFmtId="165" fontId="9" fillId="3" borderId="0" xfId="0" applyNumberFormat="1" applyFont="1" applyFill="1" applyAlignment="1">
      <alignment horizontal="right" wrapText="1"/>
    </xf>
    <xf numFmtId="0" fontId="9" fillId="3" borderId="0" xfId="0" applyNumberFormat="1" applyFont="1" applyFill="1" applyAlignment="1">
      <alignment horizontal="right" wrapText="1"/>
    </xf>
    <xf numFmtId="0" fontId="9" fillId="3" borderId="0" xfId="0" applyFont="1" applyFill="1" applyAlignment="1">
      <alignment horizontal="right" wrapText="1"/>
    </xf>
    <xf numFmtId="0" fontId="9" fillId="0" borderId="0" xfId="0" applyFont="1" applyFill="1" applyAlignment="1">
      <alignment wrapText="1"/>
    </xf>
    <xf numFmtId="0" fontId="8" fillId="0" borderId="0" xfId="0" applyFont="1" applyFill="1"/>
    <xf numFmtId="14" fontId="8" fillId="0" borderId="0" xfId="0" applyNumberFormat="1" applyFont="1" applyFill="1"/>
    <xf numFmtId="165" fontId="8" fillId="0" borderId="0" xfId="0" applyNumberFormat="1" applyFont="1" applyFill="1"/>
    <xf numFmtId="0" fontId="7" fillId="3" borderId="0" xfId="0" applyFont="1" applyFill="1" applyBorder="1" applyAlignment="1">
      <alignment horizontal="center" vertical="center"/>
    </xf>
    <xf numFmtId="0" fontId="7" fillId="3" borderId="0" xfId="0" applyFont="1" applyFill="1" applyBorder="1" applyAlignment="1">
      <alignment horizontal="right" vertical="center" indent="1"/>
    </xf>
    <xf numFmtId="0" fontId="7" fillId="3" borderId="1" xfId="0" applyFont="1" applyFill="1" applyBorder="1" applyAlignment="1">
      <alignment horizontal="right" vertical="center" indent="1"/>
    </xf>
    <xf numFmtId="0" fontId="4" fillId="0" borderId="0" xfId="0" applyFont="1" applyFill="1" applyBorder="1" applyAlignment="1">
      <alignment horizontal="left" wrapText="1" indent="1"/>
    </xf>
    <xf numFmtId="166" fontId="4" fillId="0" borderId="0" xfId="1" applyNumberFormat="1" applyFont="1" applyFill="1" applyBorder="1" applyAlignment="1">
      <alignment horizontal="right" wrapText="1" indent="1"/>
    </xf>
    <xf numFmtId="10" fontId="4" fillId="0" borderId="0" xfId="2" applyNumberFormat="1" applyFont="1" applyFill="1" applyBorder="1" applyAlignment="1">
      <alignment horizontal="right" wrapText="1" indent="1"/>
    </xf>
    <xf numFmtId="168" fontId="8" fillId="0" borderId="1" xfId="0" applyNumberFormat="1" applyFont="1" applyFill="1" applyBorder="1"/>
    <xf numFmtId="166" fontId="8" fillId="0" borderId="0" xfId="0" applyNumberFormat="1" applyFont="1" applyFill="1"/>
    <xf numFmtId="168" fontId="8" fillId="0" borderId="0" xfId="0" applyNumberFormat="1" applyFont="1" applyFill="1"/>
    <xf numFmtId="0" fontId="8" fillId="0" borderId="0" xfId="0" applyFont="1"/>
    <xf numFmtId="0" fontId="0" fillId="0" borderId="0" xfId="0" applyNumberFormat="1"/>
    <xf numFmtId="0" fontId="0" fillId="0" borderId="0" xfId="0" pivotButton="1"/>
    <xf numFmtId="0" fontId="0" fillId="5" borderId="0" xfId="0" applyFill="1"/>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0" fillId="4" borderId="0" xfId="5" applyFont="1" applyFill="1" applyAlignment="1">
      <alignment horizontal="center"/>
    </xf>
    <xf numFmtId="165" fontId="10" fillId="4" borderId="0" xfId="0" applyNumberFormat="1" applyFont="1" applyFill="1" applyAlignment="1">
      <alignment horizontal="center"/>
    </xf>
    <xf numFmtId="0" fontId="10" fillId="4" borderId="0" xfId="0" applyFont="1" applyFill="1" applyAlignment="1">
      <alignment horizontal="center"/>
    </xf>
    <xf numFmtId="0" fontId="0" fillId="0" borderId="0" xfId="0" applyAlignment="1">
      <alignment horizontal="left"/>
    </xf>
    <xf numFmtId="0" fontId="0" fillId="5" borderId="10" xfId="0" applyFill="1" applyBorder="1"/>
    <xf numFmtId="0" fontId="0" fillId="5" borderId="11" xfId="0" applyFill="1" applyBorder="1"/>
    <xf numFmtId="0" fontId="0" fillId="5" borderId="12" xfId="0" applyFill="1" applyBorder="1"/>
    <xf numFmtId="0" fontId="0" fillId="5" borderId="13" xfId="0" applyFill="1" applyBorder="1"/>
    <xf numFmtId="0" fontId="0" fillId="5" borderId="0" xfId="0" applyFill="1" applyBorder="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cellXfs>
  <cellStyles count="6">
    <cellStyle name="Currency" xfId="1" builtinId="4"/>
    <cellStyle name="Normal" xfId="0" builtinId="0"/>
    <cellStyle name="Normal 2" xfId="3"/>
    <cellStyle name="Normal 3" xfId="4"/>
    <cellStyle name="Normal 4" xfId="5"/>
    <cellStyle name="Percent" xfId="2" builtinId="5"/>
  </cellStyles>
  <dxfs count="23">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indexed="8"/>
        <name val="Verdana"/>
        <scheme val="none"/>
      </font>
      <numFmt numFmtId="2" formatCode="0.00"/>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numFmt numFmtId="2" formatCode="0.00"/>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numFmt numFmtId="2" formatCode="0.00"/>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numFmt numFmtId="167" formatCode="0.0"/>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numFmt numFmtId="167" formatCode="0.0"/>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numFmt numFmtId="167" formatCode="0.0"/>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dxf>
    <dxf>
      <font>
        <b val="0"/>
        <i val="0"/>
        <strike val="0"/>
        <condense val="0"/>
        <extend val="0"/>
        <outline val="0"/>
        <shadow val="0"/>
        <u val="none"/>
        <vertAlign val="baseline"/>
        <sz val="10"/>
        <color indexed="8"/>
        <name val="Verdana"/>
        <scheme val="none"/>
      </font>
      <numFmt numFmtId="19" formatCode="dd/mm/yyyy"/>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fill>
        <patternFill patternType="none">
          <fgColor indexed="64"/>
          <bgColor indexed="65"/>
        </patternFill>
      </fill>
      <protection locked="1" hidden="0"/>
    </dxf>
    <dxf>
      <font>
        <b val="0"/>
        <i val="0"/>
        <strike val="0"/>
        <condense val="0"/>
        <extend val="0"/>
        <outline val="0"/>
        <shadow val="0"/>
        <u val="none"/>
        <vertAlign val="baseline"/>
        <sz val="10"/>
        <color indexed="8"/>
        <name val="Verdana"/>
        <scheme val="none"/>
      </font>
      <fill>
        <patternFill patternType="none">
          <fgColor indexed="64"/>
          <bgColor indexed="65"/>
        </patternFill>
      </fill>
      <protection locked="1" hidden="0"/>
    </dxf>
    <dxf>
      <font>
        <b/>
        <i val="0"/>
        <strike val="0"/>
        <condense val="0"/>
        <extend val="0"/>
        <outline val="0"/>
        <shadow val="0"/>
        <u val="none"/>
        <vertAlign val="baseline"/>
        <sz val="10"/>
        <color indexed="8"/>
        <name val="Verdana"/>
        <scheme val="none"/>
      </font>
      <fill>
        <patternFill patternType="solid">
          <fgColor indexed="64"/>
          <bgColor theme="0" tint="-0.34998626667073579"/>
        </patternFill>
      </fill>
      <alignment horizontal="center" vertical="bottom" textRotation="0" wrapText="0" indent="0" justifyLastLine="0" shrinkToFit="0" readingOrder="0"/>
      <protection locked="1" hidden="0"/>
    </dxf>
  </dxfs>
  <tableStyles count="0" defaultTableStyle="TableStyleMedium2" defaultPivotStyle="PivotStyleLight16"/>
  <colors>
    <mruColors>
      <color rgb="FFB967CF"/>
      <color rgb="FF5498E2"/>
      <color rgb="FFED5549"/>
      <color rgb="FF84E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theme" Target="theme/theme1.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11"/>
    </mc:Choice>
    <mc:Fallback>
      <c:style val="11"/>
    </mc:Fallback>
  </mc:AlternateContent>
  <c:pivotSource>
    <c:name>[Excelforum Competition Data.xlsx]Sheet2!PivotTable1</c:name>
    <c:fmtId val="2"/>
  </c:pivotSource>
  <c:chart>
    <c:title>
      <c:tx>
        <c:rich>
          <a:bodyPr/>
          <a:lstStyle/>
          <a:p>
            <a:pPr>
              <a:defRPr/>
            </a:pPr>
            <a:r>
              <a:rPr lang="en-US"/>
              <a:t> Team Sales / Region / Product</a:t>
            </a:r>
          </a:p>
        </c:rich>
      </c:tx>
      <c:layout>
        <c:manualLayout>
          <c:xMode val="edge"/>
          <c:yMode val="edge"/>
          <c:x val="0.16937135906792136"/>
          <c:y val="1.5609890868904545E-2"/>
        </c:manualLayout>
      </c:layout>
      <c:overlay val="1"/>
      <c:spPr>
        <a:effectLst>
          <a:outerShdw blurRad="50800" dist="38100" dir="5400000" algn="t" rotWithShape="0">
            <a:prstClr val="black">
              <a:alpha val="40000"/>
            </a:prstClr>
          </a:outerShdw>
        </a:effectLst>
      </c:spPr>
    </c:title>
    <c:autoTitleDeleted val="0"/>
    <c:pivotFmts>
      <c:pivotFmt>
        <c:idx val="0"/>
      </c:pivotFmt>
      <c:pivotFmt>
        <c:idx val="1"/>
      </c:pivotFmt>
      <c:pivotFmt>
        <c:idx val="2"/>
        <c:dLbl>
          <c:idx val="0"/>
          <c:delete val="1"/>
        </c:dLbl>
      </c:pivotFmt>
      <c:pivotFmt>
        <c:idx val="3"/>
      </c:pivotFmt>
      <c:pivotFmt>
        <c:idx val="4"/>
      </c:pivotFmt>
      <c:pivotFmt>
        <c:idx val="5"/>
        <c:dLbl>
          <c:idx val="0"/>
          <c:delete val="1"/>
        </c:dLbl>
      </c:pivotFmt>
      <c:pivotFmt>
        <c:idx val="6"/>
        <c:dLbl>
          <c:idx val="0"/>
          <c:delete val="1"/>
        </c:dLbl>
      </c:pivotFmt>
      <c:pivotFmt>
        <c:idx val="7"/>
        <c:dLbl>
          <c:idx val="0"/>
          <c:delete val="1"/>
        </c:dLbl>
      </c:pivotFmt>
      <c:pivotFmt>
        <c:idx val="8"/>
        <c:dLbl>
          <c:idx val="0"/>
          <c:delete val="1"/>
        </c:dLbl>
      </c:pivotFmt>
      <c:pivotFmt>
        <c:idx val="9"/>
        <c:dLbl>
          <c:idx val="0"/>
          <c:delete val="1"/>
        </c:dLbl>
      </c:pivotFmt>
      <c:pivotFmt>
        <c:idx val="10"/>
        <c:dLbl>
          <c:idx val="0"/>
          <c:delete val="1"/>
        </c:dLbl>
      </c:pivotFmt>
      <c:pivotFmt>
        <c:idx val="11"/>
      </c:pivotFmt>
      <c:pivotFmt>
        <c:idx val="12"/>
        <c:spPr>
          <a:solidFill>
            <a:srgbClr val="ED5549"/>
          </a:solidFill>
        </c:spPr>
        <c:marker>
          <c:symbol val="none"/>
        </c:marker>
        <c:dLbl>
          <c:idx val="0"/>
          <c:spPr/>
          <c:txPr>
            <a:bodyPr/>
            <a:lstStyle/>
            <a:p>
              <a:pPr>
                <a:defRPr/>
              </a:pPr>
              <a:endParaRPr lang="en-US"/>
            </a:p>
          </c:txPr>
          <c:showLegendKey val="0"/>
          <c:showVal val="1"/>
          <c:showCatName val="0"/>
          <c:showSerName val="0"/>
          <c:showPercent val="0"/>
          <c:showBubbleSize val="0"/>
        </c:dLbl>
      </c:pivotFmt>
      <c:pivotFmt>
        <c:idx val="13"/>
        <c:spPr>
          <a:solidFill>
            <a:schemeClr val="accent4">
              <a:lumMod val="60000"/>
              <a:lumOff val="40000"/>
            </a:schemeClr>
          </a:solidFill>
        </c:spPr>
        <c:marker>
          <c:symbol val="none"/>
        </c:marker>
        <c:dLbl>
          <c:idx val="0"/>
          <c:spPr/>
          <c:txPr>
            <a:bodyPr/>
            <a:lstStyle/>
            <a:p>
              <a:pPr>
                <a:defRPr/>
              </a:pPr>
              <a:endParaRPr lang="en-US"/>
            </a:p>
          </c:txPr>
          <c:showLegendKey val="0"/>
          <c:showVal val="1"/>
          <c:showCatName val="0"/>
          <c:showSerName val="0"/>
          <c:showPercent val="0"/>
          <c:showBubbleSize val="0"/>
        </c:dLbl>
      </c:pivotFmt>
      <c:pivotFmt>
        <c:idx val="14"/>
        <c:spPr>
          <a:solidFill>
            <a:srgbClr val="5498E2"/>
          </a:solidFill>
        </c:spPr>
        <c:marker>
          <c:symbol val="none"/>
        </c:marker>
        <c:dLbl>
          <c:idx val="0"/>
          <c:spPr/>
          <c:txPr>
            <a:bodyPr/>
            <a:lstStyle/>
            <a:p>
              <a:pPr>
                <a:defRPr/>
              </a:pPr>
              <a:endParaRPr lang="en-US"/>
            </a:p>
          </c:txPr>
          <c:showLegendKey val="0"/>
          <c:showVal val="1"/>
          <c:showCatName val="0"/>
          <c:showSerName val="0"/>
          <c:showPercent val="0"/>
          <c:showBubbleSize val="0"/>
        </c:dLbl>
      </c:pivotFmt>
      <c:pivotFmt>
        <c:idx val="15"/>
        <c:spPr>
          <a:solidFill>
            <a:schemeClr val="tx2">
              <a:lumMod val="40000"/>
              <a:lumOff val="60000"/>
            </a:schemeClr>
          </a:solidFill>
        </c:spPr>
        <c:marker>
          <c:symbol val="none"/>
        </c:marker>
        <c:dLbl>
          <c:idx val="0"/>
          <c:spPr/>
          <c:txPr>
            <a:bodyPr/>
            <a:lstStyle/>
            <a:p>
              <a:pPr>
                <a:defRPr/>
              </a:pPr>
              <a:endParaRPr lang="en-US"/>
            </a:p>
          </c:txPr>
          <c:showLegendKey val="0"/>
          <c:showVal val="1"/>
          <c:showCatName val="0"/>
          <c:showSerName val="0"/>
          <c:showPercent val="0"/>
          <c:showBubbleSize val="0"/>
        </c:dLbl>
      </c:pivotFmt>
      <c:pivotFmt>
        <c:idx val="16"/>
        <c:marker>
          <c:symbol val="none"/>
        </c:marker>
        <c:dLbl>
          <c:idx val="0"/>
          <c:spPr/>
          <c:txPr>
            <a:bodyPr/>
            <a:lstStyle/>
            <a:p>
              <a:pPr>
                <a:defRPr/>
              </a:pPr>
              <a:endParaRPr lang="en-US"/>
            </a:p>
          </c:txPr>
          <c:showLegendKey val="0"/>
          <c:showVal val="1"/>
          <c:showCatName val="0"/>
          <c:showSerName val="0"/>
          <c:showPercent val="0"/>
          <c:showBubbleSize val="0"/>
        </c:dLbl>
      </c:pivotFmt>
      <c:pivotFmt>
        <c:idx val="17"/>
        <c:spPr>
          <a:solidFill>
            <a:srgbClr val="B967CF"/>
          </a:solidFill>
        </c:spPr>
        <c:marker>
          <c:symbol val="none"/>
        </c:marker>
        <c:dLbl>
          <c:idx val="0"/>
          <c:spPr/>
          <c:txPr>
            <a:bodyPr/>
            <a:lstStyle/>
            <a:p>
              <a:pPr>
                <a:defRPr/>
              </a:pPr>
              <a:endParaRPr lang="en-US"/>
            </a:p>
          </c:txPr>
          <c:showLegendKey val="0"/>
          <c:showVal val="1"/>
          <c:showCatName val="0"/>
          <c:showSerName val="0"/>
          <c:showPercent val="0"/>
          <c:showBubbleSize val="0"/>
        </c:dLbl>
      </c:pivotFmt>
      <c:pivotFmt>
        <c:idx val="18"/>
        <c:spPr>
          <a:solidFill>
            <a:schemeClr val="accent6">
              <a:lumMod val="75000"/>
            </a:schemeClr>
          </a:solidFill>
        </c:spPr>
        <c:marker>
          <c:symbol val="none"/>
        </c:marker>
        <c:dLbl>
          <c:idx val="0"/>
          <c:spPr/>
          <c:txPr>
            <a:bodyPr/>
            <a:lstStyle/>
            <a:p>
              <a:pPr>
                <a:defRPr/>
              </a:pPr>
              <a:endParaRPr lang="en-US"/>
            </a:p>
          </c:txPr>
          <c:showLegendKey val="0"/>
          <c:showVal val="1"/>
          <c:showCatName val="0"/>
          <c:showSerName val="0"/>
          <c:showPercent val="0"/>
          <c:showBubbleSize val="0"/>
        </c:dLbl>
      </c:pivotFmt>
      <c:pivotFmt>
        <c:idx val="19"/>
        <c:spPr>
          <a:solidFill>
            <a:schemeClr val="accent1">
              <a:lumMod val="60000"/>
              <a:lumOff val="40000"/>
            </a:schemeClr>
          </a:solidFill>
        </c:spPr>
        <c:marker>
          <c:symbol val="none"/>
        </c:marker>
        <c:dLbl>
          <c:idx val="0"/>
          <c:spPr/>
          <c:txPr>
            <a:bodyPr/>
            <a:lstStyle/>
            <a:p>
              <a:pPr>
                <a:defRPr/>
              </a:pPr>
              <a:endParaRPr lang="en-US"/>
            </a:p>
          </c:txPr>
          <c:showLegendKey val="0"/>
          <c:showVal val="1"/>
          <c:showCatName val="0"/>
          <c:showSerName val="0"/>
          <c:showPercent val="0"/>
          <c:showBubbleSize val="0"/>
        </c:dLbl>
      </c:pivotFmt>
      <c:pivotFmt>
        <c:idx val="20"/>
        <c:spPr>
          <a:solidFill>
            <a:srgbClr val="84EB4B"/>
          </a:solidFill>
        </c:spPr>
        <c:marker>
          <c:symbol val="none"/>
        </c:marker>
        <c:dLbl>
          <c:idx val="0"/>
          <c:spPr/>
          <c:txPr>
            <a:bodyPr/>
            <a:lstStyle/>
            <a:p>
              <a:pPr>
                <a:defRPr/>
              </a:pPr>
              <a:endParaRPr lang="en-US"/>
            </a:p>
          </c:txPr>
          <c:showLegendKey val="0"/>
          <c:showVal val="1"/>
          <c:showCatName val="0"/>
          <c:showSerName val="0"/>
          <c:showPercent val="0"/>
          <c:showBubbleSize val="0"/>
        </c:dLbl>
      </c:pivotFmt>
      <c:pivotFmt>
        <c:idx val="21"/>
        <c:spPr>
          <a:solidFill>
            <a:schemeClr val="accent2">
              <a:lumMod val="40000"/>
              <a:lumOff val="60000"/>
            </a:schemeClr>
          </a:solidFill>
        </c:spPr>
        <c:marker>
          <c:symbol val="none"/>
        </c:marker>
        <c:dLbl>
          <c:idx val="0"/>
          <c:spPr/>
          <c:txPr>
            <a:bodyPr/>
            <a:lstStyle/>
            <a:p>
              <a:pPr>
                <a:defRPr/>
              </a:pPr>
              <a:endParaRPr lang="en-US"/>
            </a:p>
          </c:txPr>
          <c:showLegendKey val="0"/>
          <c:showVal val="1"/>
          <c:showCatName val="0"/>
          <c:showSerName val="0"/>
          <c:showPercent val="0"/>
          <c:showBubbleSize val="0"/>
        </c:dLbl>
      </c:pivotFmt>
      <c:pivotFmt>
        <c:idx val="22"/>
        <c:dLbl>
          <c:idx val="0"/>
          <c:layout>
            <c:manualLayout>
              <c:x val="6.2539086929331118E-3"/>
              <c:y val="9.7222222222222224E-2"/>
            </c:manualLayout>
          </c:layout>
          <c:showLegendKey val="0"/>
          <c:showVal val="1"/>
          <c:showCatName val="0"/>
          <c:showSerName val="0"/>
          <c:showPercent val="0"/>
          <c:showBubbleSize val="0"/>
        </c:dLbl>
      </c:pivotFmt>
      <c:pivotFmt>
        <c:idx val="23"/>
        <c:dLbl>
          <c:idx val="0"/>
          <c:layout>
            <c:manualLayout>
              <c:x val="6.2539086929330832E-3"/>
              <c:y val="0.10185185185185185"/>
            </c:manualLayout>
          </c:layout>
          <c:showLegendKey val="0"/>
          <c:showVal val="1"/>
          <c:showCatName val="0"/>
          <c:showSerName val="0"/>
          <c:showPercent val="0"/>
          <c:showBubbleSize val="0"/>
        </c:dLbl>
      </c:pivotFmt>
      <c:pivotFmt>
        <c:idx val="24"/>
        <c:dLbl>
          <c:idx val="0"/>
          <c:layout>
            <c:manualLayout>
              <c:x val="1.2507571168988492E-2"/>
              <c:y val="0.10185185185185185"/>
            </c:manualLayout>
          </c:layout>
          <c:showLegendKey val="0"/>
          <c:showVal val="1"/>
          <c:showCatName val="0"/>
          <c:showSerName val="0"/>
          <c:showPercent val="0"/>
          <c:showBubbleSize val="0"/>
        </c:dLbl>
      </c:pivotFmt>
      <c:pivotFmt>
        <c:idx val="25"/>
        <c:dLbl>
          <c:idx val="0"/>
          <c:layout>
            <c:manualLayout>
              <c:x val="9.3806168225219495E-3"/>
              <c:y val="0.10648148148148148"/>
            </c:manualLayout>
          </c:layout>
          <c:showLegendKey val="0"/>
          <c:showVal val="1"/>
          <c:showCatName val="0"/>
          <c:showSerName val="0"/>
          <c:showPercent val="0"/>
          <c:showBubbleSize val="0"/>
        </c:dLbl>
      </c:pivotFmt>
      <c:pivotFmt>
        <c:idx val="26"/>
        <c:dLbl>
          <c:idx val="0"/>
          <c:layout>
            <c:manualLayout>
              <c:x val="1.2507817385866166E-2"/>
              <c:y val="9.7222222222222224E-2"/>
            </c:manualLayout>
          </c:layout>
          <c:showLegendKey val="0"/>
          <c:showVal val="1"/>
          <c:showCatName val="0"/>
          <c:showSerName val="0"/>
          <c:showPercent val="0"/>
          <c:showBubbleSize val="0"/>
        </c:dLbl>
      </c:pivotFmt>
      <c:pivotFmt>
        <c:idx val="27"/>
        <c:dLbl>
          <c:idx val="0"/>
          <c:layout>
            <c:manualLayout>
              <c:x val="9.3808630393996256E-3"/>
              <c:y val="0.10648148148148148"/>
            </c:manualLayout>
          </c:layout>
          <c:showLegendKey val="0"/>
          <c:showVal val="1"/>
          <c:showCatName val="0"/>
          <c:showSerName val="0"/>
          <c:showPercent val="0"/>
          <c:showBubbleSize val="0"/>
        </c:dLbl>
      </c:pivotFmt>
      <c:pivotFmt>
        <c:idx val="28"/>
        <c:dLbl>
          <c:idx val="0"/>
          <c:layout>
            <c:manualLayout>
              <c:x val="1.2507817385866166E-2"/>
              <c:y val="9.7222222222222224E-2"/>
            </c:manualLayout>
          </c:layout>
          <c:showLegendKey val="0"/>
          <c:showVal val="1"/>
          <c:showCatName val="0"/>
          <c:showSerName val="0"/>
          <c:showPercent val="0"/>
          <c:showBubbleSize val="0"/>
        </c:dLbl>
      </c:pivotFmt>
      <c:pivotFmt>
        <c:idx val="29"/>
        <c:dLbl>
          <c:idx val="0"/>
          <c:layout>
            <c:manualLayout>
              <c:x val="1.5634771732332707E-2"/>
              <c:y val="9.2592592592592587E-2"/>
            </c:manualLayout>
          </c:layout>
          <c:showLegendKey val="0"/>
          <c:showVal val="1"/>
          <c:showCatName val="0"/>
          <c:showSerName val="0"/>
          <c:showPercent val="0"/>
          <c:showBubbleSize val="0"/>
        </c:dLbl>
      </c:pivotFmt>
      <c:pivotFmt>
        <c:idx val="30"/>
        <c:dLbl>
          <c:idx val="0"/>
          <c:layout>
            <c:manualLayout>
              <c:x val="1.2507817385866166E-2"/>
              <c:y val="9.2592592592592587E-2"/>
            </c:manualLayout>
          </c:layout>
          <c:showLegendKey val="0"/>
          <c:showVal val="1"/>
          <c:showCatName val="0"/>
          <c:showSerName val="0"/>
          <c:showPercent val="0"/>
          <c:showBubbleSize val="0"/>
        </c:dLbl>
      </c:pivotFmt>
      <c:pivotFmt>
        <c:idx val="31"/>
        <c:dLbl>
          <c:idx val="0"/>
          <c:layout>
            <c:manualLayout>
              <c:x val="1.2507817385866166E-2"/>
              <c:y val="0.10185185185185185"/>
            </c:manualLayout>
          </c:layout>
          <c:showLegendKey val="0"/>
          <c:showVal val="1"/>
          <c:showCatName val="0"/>
          <c:showSerName val="0"/>
          <c:showPercent val="0"/>
          <c:showBubbleSize val="0"/>
        </c:dLbl>
      </c:pivotFmt>
      <c:pivotFmt>
        <c:idx val="32"/>
        <c:marker>
          <c:symbol val="none"/>
        </c:marker>
        <c:dLbl>
          <c:idx val="0"/>
          <c:delete val="1"/>
        </c:dLbl>
      </c:pivotFmt>
      <c:pivotFmt>
        <c:idx val="33"/>
        <c:marker>
          <c:symbol val="none"/>
        </c:marker>
        <c:dLbl>
          <c:idx val="0"/>
          <c:delete val="1"/>
        </c:dLbl>
      </c:pivotFmt>
      <c:pivotFmt>
        <c:idx val="34"/>
        <c:marker>
          <c:symbol val="none"/>
        </c:marker>
        <c:dLbl>
          <c:idx val="0"/>
          <c:delete val="1"/>
        </c:dLbl>
      </c:pivotFmt>
      <c:pivotFmt>
        <c:idx val="35"/>
        <c:marker>
          <c:symbol val="none"/>
        </c:marker>
        <c:dLbl>
          <c:idx val="0"/>
          <c:delete val="1"/>
        </c:dLbl>
      </c:pivotFmt>
      <c:pivotFmt>
        <c:idx val="36"/>
        <c:marker>
          <c:symbol val="none"/>
        </c:marker>
        <c:dLbl>
          <c:idx val="0"/>
          <c:delete val="1"/>
        </c:dLbl>
      </c:pivotFmt>
      <c:pivotFmt>
        <c:idx val="37"/>
        <c:marker>
          <c:symbol val="none"/>
        </c:marker>
      </c:pivotFmt>
      <c:pivotFmt>
        <c:idx val="38"/>
        <c:marker>
          <c:symbol val="none"/>
        </c:marker>
      </c:pivotFmt>
      <c:pivotFmt>
        <c:idx val="39"/>
        <c:marker>
          <c:symbol val="none"/>
        </c:marker>
        <c:dLbl>
          <c:idx val="0"/>
          <c:delete val="1"/>
        </c:dLbl>
      </c:pivotFmt>
      <c:pivotFmt>
        <c:idx val="40"/>
        <c:marker>
          <c:symbol val="none"/>
        </c:marker>
      </c:pivotFmt>
      <c:pivotFmt>
        <c:idx val="41"/>
        <c:marker>
          <c:symbol val="none"/>
        </c:marker>
      </c:pivotFmt>
      <c:pivotFmt>
        <c:idx val="42"/>
        <c:marker>
          <c:symbol val="none"/>
        </c:marker>
        <c:dLbl>
          <c:idx val="0"/>
          <c:delete val="1"/>
        </c:dLbl>
      </c:pivotFmt>
      <c:pivotFmt>
        <c:idx val="43"/>
        <c:marker>
          <c:symbol val="none"/>
        </c:marker>
        <c:dLbl>
          <c:idx val="0"/>
          <c:delete val="1"/>
        </c:dLbl>
      </c:pivotFmt>
      <c:pivotFmt>
        <c:idx val="44"/>
        <c:marker>
          <c:symbol val="none"/>
        </c:marker>
        <c:dLbl>
          <c:idx val="0"/>
          <c:delete val="1"/>
        </c:dLbl>
      </c:pivotFmt>
      <c:pivotFmt>
        <c:idx val="45"/>
        <c:marker>
          <c:symbol val="none"/>
        </c:marker>
        <c:dLbl>
          <c:idx val="0"/>
          <c:delete val="1"/>
        </c:dLbl>
      </c:pivotFmt>
      <c:pivotFmt>
        <c:idx val="46"/>
        <c:marker>
          <c:symbol val="none"/>
        </c:marker>
        <c:dLbl>
          <c:idx val="0"/>
          <c:delete val="1"/>
        </c:dLbl>
      </c:pivotFmt>
      <c:pivotFmt>
        <c:idx val="47"/>
        <c:marker>
          <c:symbol val="none"/>
        </c:marker>
        <c:dLbl>
          <c:idx val="0"/>
          <c:delete val="1"/>
        </c:dLbl>
      </c:pivotFmt>
      <c:pivotFmt>
        <c:idx val="48"/>
        <c:marker>
          <c:symbol val="none"/>
        </c:marker>
        <c:dLbl>
          <c:idx val="0"/>
          <c:delete val="1"/>
        </c:dLbl>
      </c:pivotFmt>
      <c:pivotFmt>
        <c:idx val="49"/>
        <c:marker>
          <c:symbol val="none"/>
        </c:marker>
        <c:dLbl>
          <c:idx val="0"/>
          <c:delete val="1"/>
        </c:dLbl>
      </c:pivotFmt>
      <c:pivotFmt>
        <c:idx val="50"/>
        <c:marker>
          <c:symbol val="none"/>
        </c:marker>
        <c:dLbl>
          <c:idx val="0"/>
          <c:delete val="1"/>
        </c:dLbl>
      </c:pivotFmt>
      <c:pivotFmt>
        <c:idx val="51"/>
        <c:marker>
          <c:symbol val="none"/>
        </c:marker>
        <c:dLbl>
          <c:idx val="0"/>
          <c:delete val="1"/>
        </c:dLbl>
      </c:pivotFmt>
      <c:pivotFmt>
        <c:idx val="52"/>
        <c:marker>
          <c:symbol val="none"/>
        </c:marker>
        <c:dLbl>
          <c:idx val="0"/>
          <c:delete val="1"/>
        </c:dLbl>
      </c:pivotFmt>
      <c:pivotFmt>
        <c:idx val="53"/>
        <c:marker>
          <c:symbol val="none"/>
        </c:marker>
        <c:dLbl>
          <c:idx val="0"/>
          <c:delete val="1"/>
        </c:dLbl>
      </c:pivotFmt>
      <c:pivotFmt>
        <c:idx val="54"/>
        <c:marker>
          <c:symbol val="none"/>
        </c:marker>
        <c:dLbl>
          <c:idx val="0"/>
          <c:delete val="1"/>
        </c:dLbl>
      </c:pivotFmt>
      <c:pivotFmt>
        <c:idx val="55"/>
        <c:marker>
          <c:symbol val="none"/>
        </c:marker>
        <c:dLbl>
          <c:idx val="0"/>
          <c:delete val="1"/>
        </c:dLbl>
      </c:pivotFmt>
      <c:pivotFmt>
        <c:idx val="56"/>
        <c:marker>
          <c:symbol val="none"/>
        </c:marker>
        <c:dLbl>
          <c:idx val="0"/>
          <c:delete val="1"/>
        </c:dLbl>
      </c:pivotFmt>
      <c:pivotFmt>
        <c:idx val="57"/>
        <c:marker>
          <c:symbol val="none"/>
        </c:marker>
        <c:dLbl>
          <c:idx val="0"/>
          <c:delete val="1"/>
        </c:dLbl>
      </c:pivotFmt>
      <c:pivotFmt>
        <c:idx val="58"/>
        <c:marker>
          <c:symbol val="none"/>
        </c:marker>
        <c:dLbl>
          <c:idx val="0"/>
          <c:delete val="1"/>
        </c:dLbl>
      </c:pivotFmt>
      <c:pivotFmt>
        <c:idx val="59"/>
        <c:marker>
          <c:symbol val="none"/>
        </c:marker>
        <c:dLbl>
          <c:idx val="0"/>
          <c:delete val="1"/>
        </c:dLbl>
      </c:pivotFmt>
      <c:pivotFmt>
        <c:idx val="60"/>
        <c:marker>
          <c:symbol val="none"/>
        </c:marker>
        <c:dLbl>
          <c:idx val="0"/>
          <c:delete val="1"/>
        </c:dLbl>
      </c:pivotFmt>
      <c:pivotFmt>
        <c:idx val="61"/>
        <c:marker>
          <c:symbol val="none"/>
        </c:marker>
        <c:dLbl>
          <c:idx val="0"/>
          <c:delete val="1"/>
        </c:dLbl>
      </c:pivotFmt>
      <c:pivotFmt>
        <c:idx val="62"/>
        <c:marker>
          <c:symbol val="none"/>
        </c:marker>
        <c:dLbl>
          <c:idx val="0"/>
          <c:delete val="1"/>
        </c:dLbl>
      </c:pivotFmt>
      <c:pivotFmt>
        <c:idx val="63"/>
        <c:marker>
          <c:symbol val="none"/>
        </c:marker>
        <c:dLbl>
          <c:idx val="0"/>
          <c:delete val="1"/>
        </c:dLbl>
      </c:pivotFmt>
      <c:pivotFmt>
        <c:idx val="64"/>
        <c:marker>
          <c:symbol val="none"/>
        </c:marker>
        <c:dLbl>
          <c:idx val="0"/>
          <c:delete val="1"/>
        </c:dLbl>
      </c:pivotFmt>
      <c:pivotFmt>
        <c:idx val="65"/>
        <c:marker>
          <c:symbol val="none"/>
        </c:marker>
        <c:dLbl>
          <c:idx val="0"/>
          <c:delete val="1"/>
        </c:dLbl>
      </c:pivotFmt>
      <c:pivotFmt>
        <c:idx val="66"/>
        <c:marker>
          <c:symbol val="none"/>
        </c:marker>
        <c:dLbl>
          <c:idx val="0"/>
          <c:delete val="1"/>
        </c:dLbl>
      </c:pivotFmt>
      <c:pivotFmt>
        <c:idx val="67"/>
        <c:marker>
          <c:symbol val="none"/>
        </c:marker>
        <c:dLbl>
          <c:idx val="0"/>
          <c:delete val="1"/>
        </c:dLbl>
      </c:pivotFmt>
      <c:pivotFmt>
        <c:idx val="68"/>
        <c:marker>
          <c:symbol val="none"/>
        </c:marker>
        <c:dLbl>
          <c:idx val="0"/>
          <c:delete val="1"/>
        </c:dLbl>
      </c:pivotFmt>
      <c:pivotFmt>
        <c:idx val="69"/>
        <c:marker>
          <c:symbol val="none"/>
        </c:marker>
        <c:dLbl>
          <c:idx val="0"/>
          <c:delete val="1"/>
        </c:dLbl>
      </c:pivotFmt>
      <c:pivotFmt>
        <c:idx val="70"/>
        <c:marker>
          <c:symbol val="none"/>
        </c:marker>
        <c:dLbl>
          <c:idx val="0"/>
          <c:delete val="1"/>
        </c:dLbl>
      </c:pivotFmt>
      <c:pivotFmt>
        <c:idx val="71"/>
        <c:marker>
          <c:symbol val="none"/>
        </c:marker>
        <c:dLbl>
          <c:idx val="0"/>
          <c:delete val="1"/>
        </c:dLbl>
      </c:pivotFmt>
      <c:pivotFmt>
        <c:idx val="72"/>
        <c:marker>
          <c:symbol val="none"/>
        </c:marker>
        <c:dLbl>
          <c:idx val="0"/>
          <c:delete val="1"/>
        </c:dLbl>
      </c:pivotFmt>
      <c:pivotFmt>
        <c:idx val="73"/>
        <c:marker>
          <c:symbol val="none"/>
        </c:marker>
        <c:dLbl>
          <c:idx val="0"/>
          <c:delete val="1"/>
        </c:dLbl>
      </c:pivotFmt>
      <c:pivotFmt>
        <c:idx val="74"/>
        <c:marker>
          <c:symbol val="none"/>
        </c:marker>
        <c:dLbl>
          <c:idx val="0"/>
          <c:delete val="1"/>
        </c:dLbl>
      </c:pivotFmt>
      <c:pivotFmt>
        <c:idx val="75"/>
        <c:marker>
          <c:symbol val="none"/>
        </c:marker>
        <c:dLbl>
          <c:idx val="0"/>
          <c:delete val="1"/>
        </c:dLbl>
      </c:pivotFmt>
      <c:pivotFmt>
        <c:idx val="76"/>
        <c:marker>
          <c:symbol val="none"/>
        </c:marker>
        <c:dLbl>
          <c:idx val="0"/>
          <c:delete val="1"/>
        </c:dLbl>
      </c:pivotFmt>
      <c:pivotFmt>
        <c:idx val="77"/>
        <c:marker>
          <c:symbol val="none"/>
        </c:marker>
        <c:dLbl>
          <c:idx val="0"/>
          <c:delete val="1"/>
        </c:dLbl>
      </c:pivotFmt>
      <c:pivotFmt>
        <c:idx val="78"/>
        <c:marker>
          <c:symbol val="none"/>
        </c:marker>
        <c:dLbl>
          <c:idx val="0"/>
          <c:delete val="1"/>
        </c:dLbl>
      </c:pivotFmt>
      <c:pivotFmt>
        <c:idx val="79"/>
        <c:marker>
          <c:symbol val="none"/>
        </c:marker>
        <c:dLbl>
          <c:idx val="0"/>
          <c:delete val="1"/>
        </c:dLbl>
      </c:pivotFmt>
      <c:pivotFmt>
        <c:idx val="80"/>
        <c:marker>
          <c:symbol val="none"/>
        </c:marker>
        <c:dLbl>
          <c:idx val="0"/>
          <c:delete val="1"/>
        </c:dLbl>
      </c:pivotFmt>
      <c:pivotFmt>
        <c:idx val="81"/>
        <c:marker>
          <c:symbol val="none"/>
        </c:marker>
        <c:dLbl>
          <c:idx val="0"/>
          <c:delete val="1"/>
        </c:dLbl>
      </c:pivotFmt>
      <c:pivotFmt>
        <c:idx val="82"/>
        <c:marker>
          <c:symbol val="none"/>
        </c:marker>
        <c:dLbl>
          <c:idx val="0"/>
          <c:delete val="1"/>
        </c:dLbl>
      </c:pivotFmt>
      <c:pivotFmt>
        <c:idx val="83"/>
        <c:marker>
          <c:symbol val="none"/>
        </c:marker>
        <c:dLbl>
          <c:idx val="0"/>
          <c:delete val="1"/>
        </c:dLbl>
      </c:pivotFmt>
      <c:pivotFmt>
        <c:idx val="84"/>
        <c:marker>
          <c:symbol val="none"/>
        </c:marker>
        <c:dLbl>
          <c:idx val="0"/>
          <c:delete val="1"/>
        </c:dLbl>
      </c:pivotFmt>
      <c:pivotFmt>
        <c:idx val="85"/>
        <c:marker>
          <c:symbol val="none"/>
        </c:marker>
        <c:dLbl>
          <c:idx val="0"/>
          <c:delete val="1"/>
        </c:dLbl>
      </c:pivotFmt>
      <c:pivotFmt>
        <c:idx val="86"/>
        <c:marker>
          <c:symbol val="none"/>
        </c:marker>
        <c:dLbl>
          <c:idx val="0"/>
          <c:delete val="1"/>
        </c:dLbl>
      </c:pivotFmt>
      <c:pivotFmt>
        <c:idx val="87"/>
        <c:marker>
          <c:symbol val="none"/>
        </c:marker>
        <c:dLbl>
          <c:idx val="0"/>
          <c:delete val="1"/>
        </c:dLbl>
      </c:pivotFmt>
      <c:pivotFmt>
        <c:idx val="88"/>
        <c:marker>
          <c:symbol val="none"/>
        </c:marker>
        <c:dLbl>
          <c:idx val="0"/>
          <c:delete val="1"/>
        </c:dLbl>
      </c:pivotFmt>
      <c:pivotFmt>
        <c:idx val="89"/>
        <c:marker>
          <c:symbol val="none"/>
        </c:marker>
        <c:dLbl>
          <c:idx val="0"/>
          <c:delete val="1"/>
        </c:dLbl>
      </c:pivotFmt>
      <c:pivotFmt>
        <c:idx val="90"/>
        <c:marker>
          <c:symbol val="none"/>
        </c:marker>
        <c:dLbl>
          <c:idx val="0"/>
          <c:delete val="1"/>
        </c:dLbl>
      </c:pivotFmt>
      <c:pivotFmt>
        <c:idx val="91"/>
        <c:marker>
          <c:symbol val="none"/>
        </c:marker>
        <c:dLbl>
          <c:idx val="0"/>
          <c:delete val="1"/>
        </c:dLbl>
      </c:pivotFmt>
      <c:pivotFmt>
        <c:idx val="92"/>
        <c:marker>
          <c:symbol val="none"/>
        </c:marker>
        <c:dLbl>
          <c:idx val="0"/>
          <c:delete val="1"/>
        </c:dLbl>
      </c:pivotFmt>
      <c:pivotFmt>
        <c:idx val="93"/>
        <c:marker>
          <c:symbol val="none"/>
        </c:marker>
        <c:dLbl>
          <c:idx val="0"/>
          <c:delete val="1"/>
        </c:dLbl>
      </c:pivotFmt>
      <c:pivotFmt>
        <c:idx val="94"/>
        <c:marker>
          <c:symbol val="none"/>
        </c:marker>
        <c:dLbl>
          <c:idx val="0"/>
          <c:delete val="1"/>
        </c:dLbl>
      </c:pivotFmt>
      <c:pivotFmt>
        <c:idx val="95"/>
        <c:marker>
          <c:symbol val="none"/>
        </c:marker>
        <c:dLbl>
          <c:idx val="0"/>
          <c:delete val="1"/>
        </c:dLbl>
      </c:pivotFmt>
      <c:pivotFmt>
        <c:idx val="96"/>
        <c:marker>
          <c:symbol val="none"/>
        </c:marker>
        <c:dLbl>
          <c:idx val="0"/>
          <c:delete val="1"/>
        </c:dLbl>
      </c:pivotFmt>
      <c:pivotFmt>
        <c:idx val="97"/>
        <c:marker>
          <c:symbol val="none"/>
        </c:marker>
        <c:dLbl>
          <c:idx val="0"/>
          <c:delete val="1"/>
        </c:dLbl>
      </c:pivotFmt>
      <c:pivotFmt>
        <c:idx val="98"/>
        <c:marker>
          <c:symbol val="none"/>
        </c:marker>
        <c:dLbl>
          <c:idx val="0"/>
          <c:delete val="1"/>
        </c:dLbl>
      </c:pivotFmt>
      <c:pivotFmt>
        <c:idx val="99"/>
        <c:marker>
          <c:symbol val="none"/>
        </c:marker>
        <c:dLbl>
          <c:idx val="0"/>
          <c:delete val="1"/>
        </c:dLbl>
      </c:pivotFmt>
      <c:pivotFmt>
        <c:idx val="100"/>
        <c:marker>
          <c:symbol val="none"/>
        </c:marker>
        <c:dLbl>
          <c:idx val="0"/>
          <c:delete val="1"/>
        </c:dLbl>
      </c:pivotFmt>
      <c:pivotFmt>
        <c:idx val="101"/>
        <c:marker>
          <c:symbol val="none"/>
        </c:marker>
        <c:dLbl>
          <c:idx val="0"/>
          <c:delete val="1"/>
        </c:dLbl>
      </c:pivotFmt>
      <c:pivotFmt>
        <c:idx val="102"/>
        <c:marker>
          <c:symbol val="none"/>
        </c:marker>
        <c:dLbl>
          <c:idx val="0"/>
          <c:delete val="1"/>
        </c:dLbl>
      </c:pivotFmt>
      <c:pivotFmt>
        <c:idx val="103"/>
        <c:marker>
          <c:symbol val="none"/>
        </c:marker>
        <c:dLbl>
          <c:idx val="0"/>
          <c:delete val="1"/>
        </c:dLbl>
      </c:pivotFmt>
      <c:pivotFmt>
        <c:idx val="104"/>
        <c:marker>
          <c:symbol val="none"/>
        </c:marker>
        <c:dLbl>
          <c:idx val="0"/>
          <c:delete val="1"/>
        </c:dLbl>
      </c:pivotFmt>
      <c:pivotFmt>
        <c:idx val="105"/>
        <c:marker>
          <c:symbol val="none"/>
        </c:marker>
        <c:dLbl>
          <c:idx val="0"/>
          <c:delete val="1"/>
        </c:dLbl>
      </c:pivotFmt>
      <c:pivotFmt>
        <c:idx val="106"/>
        <c:marker>
          <c:symbol val="none"/>
        </c:marker>
        <c:dLbl>
          <c:idx val="0"/>
          <c:delete val="1"/>
        </c:dLbl>
      </c:pivotFmt>
      <c:pivotFmt>
        <c:idx val="107"/>
        <c:marker>
          <c:symbol val="none"/>
        </c:marker>
        <c:dLbl>
          <c:idx val="0"/>
          <c:delete val="1"/>
        </c:dLbl>
      </c:pivotFmt>
      <c:pivotFmt>
        <c:idx val="108"/>
        <c:marker>
          <c:symbol val="none"/>
        </c:marker>
        <c:dLbl>
          <c:idx val="0"/>
          <c:delete val="1"/>
        </c:dLbl>
      </c:pivotFmt>
      <c:pivotFmt>
        <c:idx val="109"/>
        <c:marker>
          <c:symbol val="none"/>
        </c:marker>
        <c:dLbl>
          <c:idx val="0"/>
          <c:delete val="1"/>
        </c:dLbl>
      </c:pivotFmt>
      <c:pivotFmt>
        <c:idx val="110"/>
        <c:marker>
          <c:symbol val="none"/>
        </c:marker>
        <c:dLbl>
          <c:idx val="0"/>
          <c:delete val="1"/>
        </c:dLbl>
      </c:pivotFmt>
      <c:pivotFmt>
        <c:idx val="111"/>
        <c:marker>
          <c:symbol val="none"/>
        </c:marker>
        <c:dLbl>
          <c:idx val="0"/>
          <c:delete val="1"/>
        </c:dLbl>
      </c:pivotFmt>
      <c:pivotFmt>
        <c:idx val="112"/>
        <c:marker>
          <c:symbol val="none"/>
        </c:marker>
        <c:dLbl>
          <c:idx val="0"/>
          <c:delete val="1"/>
        </c:dLbl>
      </c:pivotFmt>
      <c:pivotFmt>
        <c:idx val="113"/>
        <c:marker>
          <c:symbol val="none"/>
        </c:marker>
        <c:dLbl>
          <c:idx val="0"/>
          <c:delete val="1"/>
        </c:dLbl>
      </c:pivotFmt>
      <c:pivotFmt>
        <c:idx val="114"/>
        <c:marker>
          <c:symbol val="none"/>
        </c:marker>
        <c:dLbl>
          <c:idx val="0"/>
          <c:delete val="1"/>
        </c:dLbl>
      </c:pivotFmt>
      <c:pivotFmt>
        <c:idx val="115"/>
        <c:marker>
          <c:symbol val="none"/>
        </c:marker>
        <c:dLbl>
          <c:idx val="0"/>
          <c:delete val="1"/>
        </c:dLbl>
      </c:pivotFmt>
      <c:pivotFmt>
        <c:idx val="116"/>
        <c:marker>
          <c:symbol val="none"/>
        </c:marker>
      </c:pivotFmt>
      <c:pivotFmt>
        <c:idx val="117"/>
        <c:marker>
          <c:symbol val="none"/>
        </c:marker>
      </c:pivotFmt>
      <c:pivotFmt>
        <c:idx val="118"/>
        <c:marker>
          <c:symbol val="none"/>
        </c:marker>
      </c:pivotFmt>
      <c:pivotFmt>
        <c:idx val="119"/>
        <c:marker>
          <c:symbol val="none"/>
        </c:marker>
      </c:pivotFmt>
      <c:pivotFmt>
        <c:idx val="120"/>
        <c:marker>
          <c:symbol val="none"/>
        </c:marker>
      </c:pivotFmt>
      <c:pivotFmt>
        <c:idx val="121"/>
        <c:marker>
          <c:symbol val="none"/>
        </c:marker>
      </c:pivotFmt>
      <c:pivotFmt>
        <c:idx val="122"/>
        <c:marker>
          <c:symbol val="none"/>
        </c:marker>
        <c:dLbl>
          <c:idx val="0"/>
          <c:delete val="1"/>
        </c:dLbl>
      </c:pivotFmt>
      <c:pivotFmt>
        <c:idx val="123"/>
        <c:marker>
          <c:symbol val="none"/>
        </c:marker>
        <c:dLbl>
          <c:idx val="0"/>
          <c:delete val="1"/>
        </c:dLbl>
      </c:pivotFmt>
      <c:pivotFmt>
        <c:idx val="124"/>
        <c:marker>
          <c:symbol val="none"/>
        </c:marker>
        <c:dLbl>
          <c:idx val="0"/>
          <c:delete val="1"/>
        </c:dLbl>
      </c:pivotFmt>
      <c:pivotFmt>
        <c:idx val="125"/>
        <c:marker>
          <c:symbol val="none"/>
        </c:marker>
        <c:dLbl>
          <c:idx val="0"/>
          <c:delete val="1"/>
        </c:dLbl>
      </c:pivotFmt>
      <c:pivotFmt>
        <c:idx val="126"/>
        <c:marker>
          <c:symbol val="none"/>
        </c:marker>
        <c:dLbl>
          <c:idx val="0"/>
          <c:delete val="1"/>
        </c:dLbl>
      </c:pivotFmt>
      <c:pivotFmt>
        <c:idx val="127"/>
        <c:marker>
          <c:symbol val="none"/>
        </c:marker>
        <c:dLbl>
          <c:idx val="0"/>
          <c:delete val="1"/>
        </c:dLbl>
      </c:pivotFmt>
      <c:pivotFmt>
        <c:idx val="128"/>
        <c:marker>
          <c:symbol val="none"/>
        </c:marker>
        <c:dLbl>
          <c:idx val="0"/>
          <c:delete val="1"/>
        </c:dLbl>
      </c:pivotFmt>
      <c:pivotFmt>
        <c:idx val="129"/>
        <c:marker>
          <c:symbol val="none"/>
        </c:marker>
        <c:dLbl>
          <c:idx val="0"/>
          <c:delete val="1"/>
        </c:dLbl>
      </c:pivotFmt>
      <c:pivotFmt>
        <c:idx val="130"/>
        <c:marker>
          <c:symbol val="none"/>
        </c:marker>
        <c:dLbl>
          <c:idx val="0"/>
          <c:delete val="1"/>
        </c:dLbl>
      </c:pivotFmt>
      <c:pivotFmt>
        <c:idx val="131"/>
        <c:marker>
          <c:symbol val="none"/>
        </c:marker>
        <c:dLbl>
          <c:idx val="0"/>
          <c:delete val="1"/>
        </c:dLbl>
      </c:pivotFmt>
      <c:pivotFmt>
        <c:idx val="132"/>
        <c:marker>
          <c:symbol val="none"/>
        </c:marker>
        <c:dLbl>
          <c:idx val="0"/>
          <c:delete val="1"/>
        </c:dLbl>
      </c:pivotFmt>
      <c:pivotFmt>
        <c:idx val="133"/>
        <c:marker>
          <c:symbol val="none"/>
        </c:marker>
        <c:dLbl>
          <c:idx val="0"/>
          <c:delete val="1"/>
        </c:dLbl>
      </c:pivotFmt>
      <c:pivotFmt>
        <c:idx val="134"/>
        <c:marker>
          <c:symbol val="none"/>
        </c:marker>
      </c:pivotFmt>
    </c:pivotFmts>
    <c:view3D>
      <c:rotX val="15"/>
      <c:rotY val="20"/>
      <c:rAngAx val="0"/>
      <c:perspective val="30"/>
    </c:view3D>
    <c:floor>
      <c:thickness val="0"/>
    </c:floor>
    <c:sideWall>
      <c:thickness val="0"/>
    </c:sideWall>
    <c:backWall>
      <c:thickness val="0"/>
    </c:backWall>
    <c:plotArea>
      <c:layout>
        <c:manualLayout>
          <c:layoutTarget val="inner"/>
          <c:xMode val="edge"/>
          <c:yMode val="edge"/>
          <c:x val="7.1656744126496377E-2"/>
          <c:y val="0.16875500759773449"/>
          <c:w val="0.83184667582593452"/>
          <c:h val="0.71526523000414421"/>
        </c:manualLayout>
      </c:layout>
      <c:bar3DChart>
        <c:barDir val="col"/>
        <c:grouping val="clustered"/>
        <c:varyColors val="0"/>
        <c:ser>
          <c:idx val="0"/>
          <c:order val="0"/>
          <c:tx>
            <c:strRef>
              <c:f>Sheet2!$B$4:$B$5</c:f>
              <c:strCache>
                <c:ptCount val="1"/>
                <c:pt idx="0">
                  <c:v>Team A</c:v>
                </c:pt>
              </c:strCache>
            </c:strRef>
          </c:tx>
          <c:spPr>
            <a:solidFill>
              <a:schemeClr val="accent2">
                <a:lumMod val="40000"/>
                <a:lumOff val="60000"/>
              </a:schemeClr>
            </a:solidFill>
          </c:spPr>
          <c:invertIfNegative val="0"/>
          <c:dLbls>
            <c:dLbl>
              <c:idx val="0"/>
              <c:layout>
                <c:manualLayout>
                  <c:x val="6.2539086929330832E-3"/>
                  <c:y val="0.10185185185185185"/>
                </c:manualLayout>
              </c:layout>
              <c:showLegendKey val="0"/>
              <c:showVal val="1"/>
              <c:showCatName val="0"/>
              <c:showSerName val="0"/>
              <c:showPercent val="0"/>
              <c:showBubbleSize val="0"/>
            </c:dLbl>
            <c:spPr/>
            <c:txPr>
              <a:bodyPr/>
              <a:lstStyle/>
              <a:p>
                <a:pPr>
                  <a:defRPr/>
                </a:pPr>
                <a:endParaRPr lang="en-US"/>
              </a:p>
            </c:txPr>
            <c:showLegendKey val="0"/>
            <c:showVal val="1"/>
            <c:showCatName val="0"/>
            <c:showSerName val="0"/>
            <c:showPercent val="0"/>
            <c:showBubbleSize val="0"/>
            <c:showLeaderLines val="0"/>
          </c:dLbls>
          <c:cat>
            <c:strRef>
              <c:f>Sheet2!$A$6</c:f>
              <c:strCache>
                <c:ptCount val="1"/>
                <c:pt idx="0">
                  <c:v>Total</c:v>
                </c:pt>
              </c:strCache>
            </c:strRef>
          </c:cat>
          <c:val>
            <c:numRef>
              <c:f>Sheet2!$B$6</c:f>
              <c:numCache>
                <c:formatCode>General</c:formatCode>
                <c:ptCount val="1"/>
                <c:pt idx="0">
                  <c:v>96</c:v>
                </c:pt>
              </c:numCache>
            </c:numRef>
          </c:val>
        </c:ser>
        <c:ser>
          <c:idx val="1"/>
          <c:order val="1"/>
          <c:tx>
            <c:strRef>
              <c:f>Sheet2!$C$4:$C$5</c:f>
              <c:strCache>
                <c:ptCount val="1"/>
                <c:pt idx="0">
                  <c:v>Team C</c:v>
                </c:pt>
              </c:strCache>
            </c:strRef>
          </c:tx>
          <c:spPr>
            <a:solidFill>
              <a:srgbClr val="5498E2"/>
            </a:solidFill>
          </c:spPr>
          <c:invertIfNegative val="0"/>
          <c:dLbls>
            <c:dLbl>
              <c:idx val="0"/>
              <c:layout>
                <c:manualLayout>
                  <c:x val="1.2507571168988492E-2"/>
                  <c:y val="0.10185185185185185"/>
                </c:manualLayout>
              </c:layout>
              <c:showLegendKey val="0"/>
              <c:showVal val="1"/>
              <c:showCatName val="0"/>
              <c:showSerName val="0"/>
              <c:showPercent val="0"/>
              <c:showBubbleSize val="0"/>
            </c:dLbl>
            <c:spPr/>
            <c:txPr>
              <a:bodyPr/>
              <a:lstStyle/>
              <a:p>
                <a:pPr>
                  <a:defRPr/>
                </a:pPr>
                <a:endParaRPr lang="en-US"/>
              </a:p>
            </c:txPr>
            <c:showLegendKey val="0"/>
            <c:showVal val="1"/>
            <c:showCatName val="0"/>
            <c:showSerName val="0"/>
            <c:showPercent val="0"/>
            <c:showBubbleSize val="0"/>
            <c:showLeaderLines val="0"/>
          </c:dLbls>
          <c:cat>
            <c:strRef>
              <c:f>Sheet2!$A$6</c:f>
              <c:strCache>
                <c:ptCount val="1"/>
                <c:pt idx="0">
                  <c:v>Total</c:v>
                </c:pt>
              </c:strCache>
            </c:strRef>
          </c:cat>
          <c:val>
            <c:numRef>
              <c:f>Sheet2!$C$6</c:f>
              <c:numCache>
                <c:formatCode>General</c:formatCode>
                <c:ptCount val="1"/>
                <c:pt idx="0">
                  <c:v>96</c:v>
                </c:pt>
              </c:numCache>
            </c:numRef>
          </c:val>
        </c:ser>
        <c:ser>
          <c:idx val="2"/>
          <c:order val="2"/>
          <c:tx>
            <c:strRef>
              <c:f>Sheet2!$D$4:$D$5</c:f>
              <c:strCache>
                <c:ptCount val="1"/>
                <c:pt idx="0">
                  <c:v>Team G</c:v>
                </c:pt>
              </c:strCache>
            </c:strRef>
          </c:tx>
          <c:spPr>
            <a:solidFill>
              <a:srgbClr val="B967CF"/>
            </a:solidFill>
          </c:spPr>
          <c:invertIfNegative val="0"/>
          <c:dLbls>
            <c:dLbl>
              <c:idx val="0"/>
              <c:layout>
                <c:manualLayout>
                  <c:x val="1.2507817385866166E-2"/>
                  <c:y val="9.7222222222222224E-2"/>
                </c:manualLayout>
              </c:layout>
              <c:showLegendKey val="0"/>
              <c:showVal val="1"/>
              <c:showCatName val="0"/>
              <c:showSerName val="0"/>
              <c:showPercent val="0"/>
              <c:showBubbleSize val="0"/>
            </c:dLbl>
            <c:spPr/>
            <c:txPr>
              <a:bodyPr/>
              <a:lstStyle/>
              <a:p>
                <a:pPr>
                  <a:defRPr/>
                </a:pPr>
                <a:endParaRPr lang="en-US"/>
              </a:p>
            </c:txPr>
            <c:showLegendKey val="0"/>
            <c:showVal val="1"/>
            <c:showCatName val="0"/>
            <c:showSerName val="0"/>
            <c:showPercent val="0"/>
            <c:showBubbleSize val="0"/>
            <c:showLeaderLines val="0"/>
          </c:dLbls>
          <c:cat>
            <c:strRef>
              <c:f>Sheet2!$A$6</c:f>
              <c:strCache>
                <c:ptCount val="1"/>
                <c:pt idx="0">
                  <c:v>Total</c:v>
                </c:pt>
              </c:strCache>
            </c:strRef>
          </c:cat>
          <c:val>
            <c:numRef>
              <c:f>Sheet2!$D$6</c:f>
              <c:numCache>
                <c:formatCode>General</c:formatCode>
                <c:ptCount val="1"/>
                <c:pt idx="0">
                  <c:v>99</c:v>
                </c:pt>
              </c:numCache>
            </c:numRef>
          </c:val>
        </c:ser>
        <c:ser>
          <c:idx val="3"/>
          <c:order val="3"/>
          <c:tx>
            <c:strRef>
              <c:f>Sheet2!$E$4:$E$5</c:f>
              <c:strCache>
                <c:ptCount val="1"/>
                <c:pt idx="0">
                  <c:v>Team J</c:v>
                </c:pt>
              </c:strCache>
            </c:strRef>
          </c:tx>
          <c:spPr>
            <a:solidFill>
              <a:srgbClr val="84EB4B"/>
            </a:solidFill>
          </c:spPr>
          <c:invertIfNegative val="0"/>
          <c:dLbls>
            <c:dLbl>
              <c:idx val="0"/>
              <c:layout>
                <c:manualLayout>
                  <c:x val="1.2507817385866166E-2"/>
                  <c:y val="0.10185185185185185"/>
                </c:manualLayout>
              </c:layout>
              <c:showLegendKey val="0"/>
              <c:showVal val="1"/>
              <c:showCatName val="0"/>
              <c:showSerName val="0"/>
              <c:showPercent val="0"/>
              <c:showBubbleSize val="0"/>
            </c:dLbl>
            <c:spPr/>
            <c:txPr>
              <a:bodyPr/>
              <a:lstStyle/>
              <a:p>
                <a:pPr>
                  <a:defRPr/>
                </a:pPr>
                <a:endParaRPr lang="en-US"/>
              </a:p>
            </c:txPr>
            <c:showLegendKey val="0"/>
            <c:showVal val="1"/>
            <c:showCatName val="0"/>
            <c:showSerName val="0"/>
            <c:showPercent val="0"/>
            <c:showBubbleSize val="0"/>
            <c:showLeaderLines val="0"/>
          </c:dLbls>
          <c:cat>
            <c:strRef>
              <c:f>Sheet2!$A$6</c:f>
              <c:strCache>
                <c:ptCount val="1"/>
                <c:pt idx="0">
                  <c:v>Total</c:v>
                </c:pt>
              </c:strCache>
            </c:strRef>
          </c:cat>
          <c:val>
            <c:numRef>
              <c:f>Sheet2!$E$6</c:f>
              <c:numCache>
                <c:formatCode>General</c:formatCode>
                <c:ptCount val="1"/>
                <c:pt idx="0">
                  <c:v>95</c:v>
                </c:pt>
              </c:numCache>
            </c:numRef>
          </c:val>
        </c:ser>
        <c:dLbls>
          <c:showLegendKey val="0"/>
          <c:showVal val="1"/>
          <c:showCatName val="0"/>
          <c:showSerName val="0"/>
          <c:showPercent val="0"/>
          <c:showBubbleSize val="0"/>
        </c:dLbls>
        <c:gapWidth val="150"/>
        <c:shape val="cylinder"/>
        <c:axId val="135827456"/>
        <c:axId val="135829376"/>
        <c:axId val="0"/>
      </c:bar3DChart>
      <c:catAx>
        <c:axId val="135827456"/>
        <c:scaling>
          <c:orientation val="minMax"/>
        </c:scaling>
        <c:delete val="0"/>
        <c:axPos val="b"/>
        <c:majorTickMark val="out"/>
        <c:minorTickMark val="none"/>
        <c:tickLblPos val="nextTo"/>
        <c:crossAx val="135829376"/>
        <c:crosses val="autoZero"/>
        <c:auto val="1"/>
        <c:lblAlgn val="ctr"/>
        <c:lblOffset val="100"/>
        <c:noMultiLvlLbl val="0"/>
      </c:catAx>
      <c:valAx>
        <c:axId val="135829376"/>
        <c:scaling>
          <c:orientation val="minMax"/>
        </c:scaling>
        <c:delete val="0"/>
        <c:axPos val="l"/>
        <c:majorGridlines>
          <c:spPr>
            <a:ln>
              <a:solidFill>
                <a:schemeClr val="bg1">
                  <a:lumMod val="95000"/>
                </a:schemeClr>
              </a:solidFill>
            </a:ln>
          </c:spPr>
        </c:majorGridlines>
        <c:numFmt formatCode="General" sourceLinked="1"/>
        <c:majorTickMark val="out"/>
        <c:minorTickMark val="none"/>
        <c:tickLblPos val="nextTo"/>
        <c:crossAx val="135827456"/>
        <c:crosses val="autoZero"/>
        <c:crossBetween val="between"/>
      </c:valAx>
      <c:spPr>
        <a:noFill/>
      </c:spPr>
    </c:plotArea>
    <c:legend>
      <c:legendPos val="r"/>
      <c:layout>
        <c:manualLayout>
          <c:xMode val="edge"/>
          <c:yMode val="edge"/>
          <c:x val="0.83306889640671089"/>
          <c:y val="0.11117523138555049"/>
          <c:w val="0.15442328620742293"/>
          <c:h val="0.8024557949993093"/>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pivotSource>
    <c:name>[Excelforum Competition Data.xlsx]Sheet3!PivotTable3</c:name>
    <c:fmtId val="3"/>
  </c:pivotSource>
  <c:chart>
    <c:title>
      <c:tx>
        <c:rich>
          <a:bodyPr/>
          <a:lstStyle/>
          <a:p>
            <a:pPr>
              <a:defRPr/>
            </a:pPr>
            <a:r>
              <a:rPr lang="en-US"/>
              <a:t>Top 10 Team Performance Members</a:t>
            </a:r>
          </a:p>
        </c:rich>
      </c:tx>
      <c:layout/>
      <c:overlay val="0"/>
      <c:spPr>
        <a:effectLst>
          <a:outerShdw blurRad="50800" dist="38100" dir="5400000" algn="t" rotWithShape="0">
            <a:prstClr val="black">
              <a:alpha val="40000"/>
            </a:prstClr>
          </a:outerShdw>
        </a:effectLst>
      </c:spPr>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pivotFmt>
      <c:pivotFmt>
        <c:idx val="47"/>
      </c:pivotFmt>
      <c:pivotFmt>
        <c:idx val="52"/>
        <c:spPr>
          <a:ln>
            <a:solidFill>
              <a:srgbClr val="B967CF"/>
            </a:solidFill>
          </a:ln>
        </c:spPr>
        <c:marker>
          <c:symbol val="square"/>
          <c:size val="5"/>
          <c:spPr>
            <a:solidFill>
              <a:srgbClr val="5498E2"/>
            </a:solidFill>
          </c:spPr>
        </c:marker>
        <c:dLbl>
          <c:idx val="0"/>
          <c:layout/>
          <c:spPr/>
          <c:txPr>
            <a:bodyPr/>
            <a:lstStyle/>
            <a:p>
              <a:pPr>
                <a:defRPr/>
              </a:pPr>
              <a:endParaRPr lang="en-US"/>
            </a:p>
          </c:txPr>
          <c:dLblPos val="ctr"/>
          <c:showLegendKey val="0"/>
          <c:showVal val="1"/>
          <c:showCatName val="0"/>
          <c:showSerName val="0"/>
          <c:showPercent val="0"/>
          <c:showBubbleSize val="0"/>
        </c:dLbl>
      </c:pivotFmt>
      <c:pivotFmt>
        <c:idx val="67"/>
        <c:spPr>
          <a:ln>
            <a:solidFill>
              <a:srgbClr val="ED5549"/>
            </a:solidFill>
          </a:ln>
        </c:spPr>
        <c:marker>
          <c:symbol val="triangle"/>
          <c:size val="5"/>
          <c:spPr>
            <a:solidFill>
              <a:schemeClr val="accent6">
                <a:lumMod val="40000"/>
                <a:lumOff val="60000"/>
              </a:schemeClr>
            </a:solidFill>
          </c:spPr>
        </c:marker>
        <c:dLbl>
          <c:idx val="0"/>
          <c:layout/>
          <c:spPr>
            <a:noFill/>
          </c:spPr>
          <c:txPr>
            <a:bodyPr/>
            <a:lstStyle/>
            <a:p>
              <a:pPr>
                <a:defRPr/>
              </a:pPr>
              <a:endParaRPr lang="en-US"/>
            </a:p>
          </c:txPr>
          <c:dLblPos val="ctr"/>
          <c:showLegendKey val="0"/>
          <c:showVal val="1"/>
          <c:showCatName val="0"/>
          <c:showSerName val="0"/>
          <c:showPercent val="0"/>
          <c:showBubbleSize val="0"/>
        </c:dLbl>
      </c:pivotFmt>
      <c:pivotFmt>
        <c:idx val="68"/>
        <c:dLbl>
          <c:idx val="0"/>
          <c:layout>
            <c:manualLayout>
              <c:x val="-1.938046649068002E-2"/>
              <c:y val="-3.3875338753387531E-2"/>
            </c:manualLayout>
          </c:layout>
          <c:dLblPos val="r"/>
          <c:showLegendKey val="0"/>
          <c:showVal val="1"/>
          <c:showCatName val="0"/>
          <c:showSerName val="0"/>
          <c:showPercent val="0"/>
          <c:showBubbleSize val="0"/>
        </c:dLbl>
      </c:pivotFmt>
      <c:pivotFmt>
        <c:idx val="69"/>
        <c:dLbl>
          <c:idx val="0"/>
          <c:layout>
            <c:manualLayout>
              <c:x val="-2.2582515802239418E-2"/>
              <c:y val="-4.7425474254742549E-2"/>
            </c:manualLayout>
          </c:layout>
          <c:dLblPos val="r"/>
          <c:showLegendKey val="0"/>
          <c:showVal val="1"/>
          <c:showCatName val="0"/>
          <c:showSerName val="0"/>
          <c:showPercent val="0"/>
          <c:showBubbleSize val="0"/>
        </c:dLbl>
      </c:pivotFmt>
      <c:pivotFmt>
        <c:idx val="70"/>
        <c:dLbl>
          <c:idx val="0"/>
          <c:layout>
            <c:manualLayout>
              <c:x val="-2.5784565113798816E-2"/>
              <c:y val="-4.7425474254742549E-2"/>
            </c:manualLayout>
          </c:layout>
          <c:dLblPos val="r"/>
          <c:showLegendKey val="0"/>
          <c:showVal val="1"/>
          <c:showCatName val="0"/>
          <c:showSerName val="0"/>
          <c:showPercent val="0"/>
          <c:showBubbleSize val="0"/>
        </c:dLbl>
      </c:pivotFmt>
      <c:pivotFmt>
        <c:idx val="71"/>
        <c:dLbl>
          <c:idx val="0"/>
          <c:layout>
            <c:manualLayout>
              <c:x val="-2.5784565113798816E-2"/>
              <c:y val="4.7425474254742611E-2"/>
            </c:manualLayout>
          </c:layout>
          <c:dLblPos val="r"/>
          <c:showLegendKey val="0"/>
          <c:showVal val="1"/>
          <c:showCatName val="0"/>
          <c:showSerName val="0"/>
          <c:showPercent val="0"/>
          <c:showBubbleSize val="0"/>
        </c:dLbl>
      </c:pivotFmt>
      <c:pivotFmt>
        <c:idx val="72"/>
        <c:dLbl>
          <c:idx val="0"/>
          <c:layout>
            <c:manualLayout>
              <c:x val="-3.5390713048477011E-2"/>
              <c:y val="-5.08130081300813E-2"/>
            </c:manualLayout>
          </c:layout>
          <c:dLblPos val="r"/>
          <c:showLegendKey val="0"/>
          <c:showVal val="1"/>
          <c:showCatName val="0"/>
          <c:showSerName val="0"/>
          <c:showPercent val="0"/>
          <c:showBubbleSize val="0"/>
        </c:dLbl>
      </c:pivotFmt>
      <c:pivotFmt>
        <c:idx val="73"/>
        <c:dLbl>
          <c:idx val="0"/>
          <c:layout>
            <c:manualLayout>
              <c:x val="-2.0981491146459717E-2"/>
              <c:y val="4.4037940379403791E-2"/>
            </c:manualLayout>
          </c:layout>
          <c:dLblPos val="r"/>
          <c:showLegendKey val="0"/>
          <c:showVal val="1"/>
          <c:showCatName val="0"/>
          <c:showSerName val="0"/>
          <c:showPercent val="0"/>
          <c:showBubbleSize val="0"/>
        </c:dLbl>
      </c:pivotFmt>
      <c:pivotFmt>
        <c:idx val="74"/>
        <c:dLbl>
          <c:idx val="0"/>
          <c:layout>
            <c:manualLayout>
              <c:x val="-1.6178417179120622E-2"/>
              <c:y val="6.7750677506775062E-2"/>
            </c:manualLayout>
          </c:layout>
          <c:dLblPos val="r"/>
          <c:showLegendKey val="0"/>
          <c:showVal val="1"/>
          <c:showCatName val="0"/>
          <c:showSerName val="0"/>
          <c:showPercent val="0"/>
          <c:showBubbleSize val="0"/>
        </c:dLbl>
      </c:pivotFmt>
      <c:pivotFmt>
        <c:idx val="75"/>
        <c:dLbl>
          <c:idx val="0"/>
          <c:layout>
            <c:manualLayout>
              <c:x val="-1.938046649068002E-2"/>
              <c:y val="-4.4037940379403763E-2"/>
            </c:manualLayout>
          </c:layout>
          <c:dLblPos val="r"/>
          <c:showLegendKey val="0"/>
          <c:showVal val="1"/>
          <c:showCatName val="0"/>
          <c:showSerName val="0"/>
          <c:showPercent val="0"/>
          <c:showBubbleSize val="0"/>
        </c:dLbl>
      </c:pivotFmt>
      <c:pivotFmt>
        <c:idx val="76"/>
        <c:dLbl>
          <c:idx val="0"/>
          <c:layout>
            <c:manualLayout>
              <c:x val="-3.0587639081137912E-2"/>
              <c:y val="4.065040650406504E-2"/>
            </c:manualLayout>
          </c:layout>
          <c:dLblPos val="r"/>
          <c:showLegendKey val="0"/>
          <c:showVal val="1"/>
          <c:showCatName val="0"/>
          <c:showSerName val="0"/>
          <c:showPercent val="0"/>
          <c:showBubbleSize val="0"/>
        </c:dLbl>
      </c:pivotFmt>
      <c:pivotFmt>
        <c:idx val="77"/>
        <c:dLbl>
          <c:idx val="0"/>
          <c:layout>
            <c:manualLayout>
              <c:x val="-4.9799934950494298E-2"/>
              <c:y val="3.3875338753387536E-3"/>
            </c:manualLayout>
          </c:layout>
          <c:dLblPos val="r"/>
          <c:showLegendKey val="0"/>
          <c:showVal val="1"/>
          <c:showCatName val="0"/>
          <c:showSerName val="0"/>
          <c:showPercent val="0"/>
          <c:showBubbleSize val="0"/>
        </c:dLbl>
      </c:pivotFmt>
      <c:pivotFmt>
        <c:idx val="78"/>
        <c:dLbl>
          <c:idx val="0"/>
          <c:layout>
            <c:manualLayout>
              <c:x val="-2.0981491146459717E-2"/>
              <c:y val="5.7588075880758809E-2"/>
            </c:manualLayout>
          </c:layout>
          <c:dLblPos val="r"/>
          <c:showLegendKey val="0"/>
          <c:showVal val="1"/>
          <c:showCatName val="0"/>
          <c:showSerName val="0"/>
          <c:showPercent val="0"/>
          <c:showBubbleSize val="0"/>
        </c:dLbl>
      </c:pivotFmt>
      <c:pivotFmt>
        <c:idx val="79"/>
        <c:dLbl>
          <c:idx val="0"/>
          <c:layout>
            <c:manualLayout>
              <c:x val="-2.7385589769578514E-2"/>
              <c:y val="-3.3875338753387531E-2"/>
            </c:manualLayout>
          </c:layout>
          <c:dLblPos val="r"/>
          <c:showLegendKey val="0"/>
          <c:showVal val="1"/>
          <c:showCatName val="0"/>
          <c:showSerName val="0"/>
          <c:showPercent val="0"/>
          <c:showBubbleSize val="0"/>
        </c:dLbl>
      </c:pivotFmt>
      <c:pivotFmt>
        <c:idx val="80"/>
        <c:dLbl>
          <c:idx val="0"/>
          <c:layout>
            <c:manualLayout>
              <c:x val="-2.0981491146459717E-2"/>
              <c:y val="3.048780487804878E-2"/>
            </c:manualLayout>
          </c:layout>
          <c:dLblPos val="r"/>
          <c:showLegendKey val="0"/>
          <c:showVal val="1"/>
          <c:showCatName val="0"/>
          <c:showSerName val="0"/>
          <c:showPercent val="0"/>
          <c:showBubbleSize val="0"/>
        </c:dLbl>
      </c:pivotFmt>
      <c:pivotFmt>
        <c:idx val="81"/>
        <c:dLbl>
          <c:idx val="0"/>
          <c:layout>
            <c:manualLayout>
              <c:x val="-2.4183540458019116E-2"/>
              <c:y val="-3.048780487804878E-2"/>
            </c:manualLayout>
          </c:layout>
          <c:dLblPos val="r"/>
          <c:showLegendKey val="0"/>
          <c:showVal val="1"/>
          <c:showCatName val="0"/>
          <c:showSerName val="0"/>
          <c:showPercent val="0"/>
          <c:showBubbleSize val="0"/>
        </c:dLbl>
      </c:pivotFmt>
      <c:pivotFmt>
        <c:idx val="82"/>
        <c:dLbl>
          <c:idx val="0"/>
          <c:layout>
            <c:manualLayout>
              <c:x val="-3.218866373691761E-2"/>
              <c:y val="-3.7262872628726289E-2"/>
            </c:manualLayout>
          </c:layout>
          <c:dLblPos val="r"/>
          <c:showLegendKey val="0"/>
          <c:showVal val="1"/>
          <c:showCatName val="0"/>
          <c:showSerName val="0"/>
          <c:showPercent val="0"/>
          <c:showBubbleSize val="0"/>
        </c:dLbl>
      </c:pivotFmt>
      <c:pivotFmt>
        <c:idx val="83"/>
        <c:dLbl>
          <c:idx val="0"/>
          <c:layout>
            <c:manualLayout>
              <c:x val="-2.0981491146459717E-2"/>
              <c:y val="-4.4037940379403735E-2"/>
            </c:manualLayout>
          </c:layout>
          <c:dLblPos val="r"/>
          <c:showLegendKey val="0"/>
          <c:showVal val="1"/>
          <c:showCatName val="0"/>
          <c:showSerName val="0"/>
          <c:showPercent val="0"/>
          <c:showBubbleSize val="0"/>
        </c:dLbl>
      </c:pivotFmt>
      <c:pivotFmt>
        <c:idx val="84"/>
        <c:dLbl>
          <c:idx val="0"/>
          <c:layout>
            <c:manualLayout>
              <c:x val="-2.2582515802239418E-2"/>
              <c:y val="4.4037940379403791E-2"/>
            </c:manualLayout>
          </c:layout>
          <c:dLblPos val="r"/>
          <c:showLegendKey val="0"/>
          <c:showVal val="1"/>
          <c:showCatName val="0"/>
          <c:showSerName val="0"/>
          <c:showPercent val="0"/>
          <c:showBubbleSize val="0"/>
        </c:dLbl>
      </c:pivotFmt>
      <c:pivotFmt>
        <c:idx val="85"/>
        <c:dLbl>
          <c:idx val="0"/>
          <c:layout>
            <c:manualLayout>
              <c:x val="-1.1375343211781524E-2"/>
              <c:y val="-2.7100271002710029E-2"/>
            </c:manualLayout>
          </c:layout>
          <c:dLblPos val="r"/>
          <c:showLegendKey val="0"/>
          <c:showVal val="1"/>
          <c:showCatName val="0"/>
          <c:showSerName val="0"/>
          <c:showPercent val="0"/>
          <c:showBubbleSize val="0"/>
        </c:dLbl>
      </c:pivotFmt>
      <c:pivotFmt>
        <c:idx val="86"/>
        <c:dLbl>
          <c:idx val="0"/>
          <c:layout>
            <c:manualLayout>
              <c:x val="-2.4183540458019116E-2"/>
              <c:y val="-3.3875338753387531E-2"/>
            </c:manualLayout>
          </c:layout>
          <c:dLblPos val="r"/>
          <c:showLegendKey val="0"/>
          <c:showVal val="1"/>
          <c:showCatName val="0"/>
          <c:showSerName val="0"/>
          <c:showPercent val="0"/>
          <c:showBubbleSize val="0"/>
        </c:dLbl>
      </c:pivotFmt>
      <c:pivotFmt>
        <c:idx val="87"/>
        <c:dLbl>
          <c:idx val="0"/>
          <c:layout>
            <c:manualLayout>
              <c:x val="-2.2582515802239418E-2"/>
              <c:y val="3.3875338753387531E-2"/>
            </c:manualLayout>
          </c:layout>
          <c:dLblPos val="r"/>
          <c:showLegendKey val="0"/>
          <c:showVal val="1"/>
          <c:showCatName val="0"/>
          <c:showSerName val="0"/>
          <c:showPercent val="0"/>
          <c:showBubbleSize val="0"/>
        </c:dLbl>
      </c:pivotFmt>
      <c:pivotFmt>
        <c:idx val="88"/>
        <c:dLbl>
          <c:idx val="0"/>
          <c:layout>
            <c:manualLayout>
              <c:x val="-2.5784565113798816E-2"/>
              <c:y val="5.4200542005420058E-2"/>
            </c:manualLayout>
          </c:layout>
          <c:dLblPos val="r"/>
          <c:showLegendKey val="0"/>
          <c:showVal val="1"/>
          <c:showCatName val="0"/>
          <c:showSerName val="0"/>
          <c:showPercent val="0"/>
          <c:showBubbleSize val="0"/>
        </c:dLbl>
      </c:pivotFmt>
      <c:pivotFmt>
        <c:idx val="89"/>
        <c:dLbl>
          <c:idx val="0"/>
          <c:layout>
            <c:manualLayout>
              <c:x val="-1.4577392523340922E-2"/>
              <c:y val="-3.7262872628726289E-2"/>
            </c:manualLayout>
          </c:layout>
          <c:dLblPos val="r"/>
          <c:showLegendKey val="0"/>
          <c:showVal val="1"/>
          <c:showCatName val="0"/>
          <c:showSerName val="0"/>
          <c:showPercent val="0"/>
          <c:showBubbleSize val="0"/>
        </c:dLbl>
      </c:pivotFmt>
      <c:pivotFmt>
        <c:idx val="90"/>
        <c:dLbl>
          <c:idx val="0"/>
          <c:layout>
            <c:manualLayout>
              <c:x val="-2.0981491146459717E-2"/>
              <c:y val="-4.4037940379403791E-2"/>
            </c:manualLayout>
          </c:layout>
          <c:dLblPos val="r"/>
          <c:showLegendKey val="0"/>
          <c:showVal val="1"/>
          <c:showCatName val="0"/>
          <c:showSerName val="0"/>
          <c:showPercent val="0"/>
          <c:showBubbleSize val="0"/>
        </c:dLbl>
      </c:pivotFmt>
      <c:pivotFmt>
        <c:idx val="91"/>
        <c:dLbl>
          <c:idx val="0"/>
          <c:layout>
            <c:manualLayout>
              <c:x val="-1.4577392523340922E-2"/>
              <c:y val="-3.7263139363677103E-2"/>
            </c:manualLayout>
          </c:layout>
          <c:dLblPos val="r"/>
          <c:showLegendKey val="0"/>
          <c:showVal val="1"/>
          <c:showCatName val="0"/>
          <c:showSerName val="0"/>
          <c:showPercent val="0"/>
          <c:showBubbleSize val="0"/>
        </c:dLbl>
      </c:pivotFmt>
      <c:pivotFmt>
        <c:idx val="92"/>
        <c:dLbl>
          <c:idx val="0"/>
          <c:layout>
            <c:manualLayout>
              <c:x val="-2.8986614425358215E-2"/>
              <c:y val="4.7425474254742549E-2"/>
            </c:manualLayout>
          </c:layout>
          <c:dLblPos val="r"/>
          <c:showLegendKey val="0"/>
          <c:showVal val="1"/>
          <c:showCatName val="0"/>
          <c:showSerName val="0"/>
          <c:showPercent val="0"/>
          <c:showBubbleSize val="0"/>
        </c:dLbl>
      </c:pivotFmt>
      <c:pivotFmt>
        <c:idx val="93"/>
        <c:dLbl>
          <c:idx val="0"/>
          <c:layout>
            <c:manualLayout>
              <c:x val="-2.5784565113798816E-2"/>
              <c:y val="2.032520325203252E-2"/>
            </c:manualLayout>
          </c:layout>
          <c:dLblPos val="r"/>
          <c:showLegendKey val="0"/>
          <c:showVal val="1"/>
          <c:showCatName val="0"/>
          <c:showSerName val="0"/>
          <c:showPercent val="0"/>
          <c:showBubbleSize val="0"/>
        </c:dLbl>
      </c:pivotFmt>
      <c:pivotFmt>
        <c:idx val="94"/>
        <c:dLbl>
          <c:idx val="0"/>
          <c:layout>
            <c:manualLayout>
              <c:x val="-4.0193787015816107E-2"/>
              <c:y val="-3.7262872628726351E-2"/>
            </c:manualLayout>
          </c:layout>
          <c:dLblPos val="r"/>
          <c:showLegendKey val="0"/>
          <c:showVal val="1"/>
          <c:showCatName val="0"/>
          <c:showSerName val="0"/>
          <c:showPercent val="0"/>
          <c:showBubbleSize val="0"/>
        </c:dLbl>
      </c:pivotFmt>
      <c:pivotFmt>
        <c:idx val="95"/>
        <c:dLbl>
          <c:idx val="0"/>
          <c:layout>
            <c:manualLayout>
              <c:x val="-2.5784565113798816E-2"/>
              <c:y val="-2.7100271002710029E-2"/>
            </c:manualLayout>
          </c:layout>
          <c:dLblPos val="r"/>
          <c:showLegendKey val="0"/>
          <c:showVal val="1"/>
          <c:showCatName val="0"/>
          <c:showSerName val="0"/>
          <c:showPercent val="0"/>
          <c:showBubbleSize val="0"/>
        </c:dLbl>
      </c:pivotFmt>
      <c:pivotFmt>
        <c:idx val="96"/>
        <c:dLbl>
          <c:idx val="0"/>
          <c:layout>
            <c:manualLayout>
              <c:x val="-1.938046649068002E-2"/>
              <c:y val="2.3712737127371274E-2"/>
            </c:manualLayout>
          </c:layout>
          <c:dLblPos val="r"/>
          <c:showLegendKey val="0"/>
          <c:showVal val="1"/>
          <c:showCatName val="0"/>
          <c:showSerName val="0"/>
          <c:showPercent val="0"/>
          <c:showBubbleSize val="0"/>
        </c:dLbl>
      </c:pivotFmt>
      <c:pivotFmt>
        <c:idx val="97"/>
        <c:dLbl>
          <c:idx val="0"/>
          <c:layout>
            <c:manualLayout>
              <c:x val="-2.2582515802239418E-2"/>
              <c:y val="-2.3712737127371212E-2"/>
            </c:manualLayout>
          </c:layout>
          <c:dLblPos val="r"/>
          <c:showLegendKey val="0"/>
          <c:showVal val="1"/>
          <c:showCatName val="0"/>
          <c:showSerName val="0"/>
          <c:showPercent val="0"/>
          <c:showBubbleSize val="0"/>
        </c:dLbl>
      </c:pivotFmt>
      <c:pivotFmt>
        <c:idx val="98"/>
        <c:dLbl>
          <c:idx val="0"/>
          <c:layout>
            <c:manualLayout>
              <c:x val="-2.5784565113798816E-2"/>
              <c:y val="-2.7100271002710029E-2"/>
            </c:manualLayout>
          </c:layout>
          <c:dLblPos val="r"/>
          <c:showLegendKey val="0"/>
          <c:showVal val="1"/>
          <c:showCatName val="0"/>
          <c:showSerName val="0"/>
          <c:showPercent val="0"/>
          <c:showBubbleSize val="0"/>
        </c:dLbl>
      </c:pivotFmt>
      <c:pivotFmt>
        <c:idx val="99"/>
        <c:dLbl>
          <c:idx val="0"/>
          <c:layout>
            <c:manualLayout>
              <c:x val="-2.5784565113798875E-2"/>
              <c:y val="3.3875338753387531E-2"/>
            </c:manualLayout>
          </c:layout>
          <c:dLblPos val="r"/>
          <c:showLegendKey val="0"/>
          <c:showVal val="1"/>
          <c:showCatName val="0"/>
          <c:showSerName val="0"/>
          <c:showPercent val="0"/>
          <c:showBubbleSize val="0"/>
        </c:dLbl>
      </c:pivotFmt>
      <c:pivotFmt>
        <c:idx val="100"/>
        <c:dLbl>
          <c:idx val="0"/>
          <c:layout>
            <c:manualLayout>
              <c:x val="-2.4183540458019116E-2"/>
              <c:y val="-2.3712737127371274E-2"/>
            </c:manualLayout>
          </c:layout>
          <c:dLblPos val="r"/>
          <c:showLegendKey val="0"/>
          <c:showVal val="1"/>
          <c:showCatName val="0"/>
          <c:showSerName val="0"/>
          <c:showPercent val="0"/>
          <c:showBubbleSize val="0"/>
        </c:dLbl>
      </c:pivotFmt>
      <c:pivotFmt>
        <c:idx val="101"/>
        <c:dLbl>
          <c:idx val="0"/>
          <c:layout>
            <c:manualLayout>
              <c:x val="-9.774318556001825E-3"/>
              <c:y val="-2.3712737127371274E-2"/>
            </c:manualLayout>
          </c:layout>
          <c:dLblPos val="r"/>
          <c:showLegendKey val="0"/>
          <c:showVal val="1"/>
          <c:showCatName val="0"/>
          <c:showSerName val="0"/>
          <c:showPercent val="0"/>
          <c:showBubbleSize val="0"/>
        </c:dLbl>
      </c:pivotFmt>
      <c:pivotFmt>
        <c:idx val="102"/>
        <c:dLbl>
          <c:idx val="0"/>
          <c:layout>
            <c:manualLayout>
              <c:x val="-2.7385589769578514E-2"/>
              <c:y val="3.7262872628726289E-2"/>
            </c:manualLayout>
          </c:layout>
          <c:dLblPos val="r"/>
          <c:showLegendKey val="0"/>
          <c:showVal val="1"/>
          <c:showCatName val="0"/>
          <c:showSerName val="0"/>
          <c:showPercent val="0"/>
          <c:showBubbleSize val="0"/>
        </c:dLbl>
      </c:pivotFmt>
      <c:pivotFmt>
        <c:idx val="103"/>
        <c:dLbl>
          <c:idx val="0"/>
          <c:layout>
            <c:manualLayout>
              <c:x val="-4.0193787015816107E-2"/>
              <c:y val="-3.7262872628726289E-2"/>
            </c:manualLayout>
          </c:layout>
          <c:dLblPos val="r"/>
          <c:showLegendKey val="0"/>
          <c:showVal val="1"/>
          <c:showCatName val="0"/>
          <c:showSerName val="0"/>
          <c:showPercent val="0"/>
          <c:showBubbleSize val="0"/>
        </c:dLbl>
      </c:pivotFmt>
      <c:pivotFmt>
        <c:idx val="104"/>
        <c:dLbl>
          <c:idx val="0"/>
          <c:layout>
            <c:manualLayout>
              <c:x val="-1.6178417179120622E-2"/>
              <c:y val="3.3875338753387566E-2"/>
            </c:manualLayout>
          </c:layout>
          <c:dLblPos val="r"/>
          <c:showLegendKey val="0"/>
          <c:showVal val="1"/>
          <c:showCatName val="0"/>
          <c:showSerName val="0"/>
          <c:showPercent val="0"/>
          <c:showBubbleSize val="0"/>
        </c:dLbl>
      </c:pivotFmt>
      <c:pivotFmt>
        <c:idx val="105"/>
        <c:dLbl>
          <c:idx val="0"/>
          <c:layout>
            <c:manualLayout>
              <c:x val="-2.7385589769578514E-2"/>
              <c:y val="-3.7262872628726226E-2"/>
            </c:manualLayout>
          </c:layout>
          <c:dLblPos val="r"/>
          <c:showLegendKey val="0"/>
          <c:showVal val="1"/>
          <c:showCatName val="0"/>
          <c:showSerName val="0"/>
          <c:showPercent val="0"/>
          <c:showBubbleSize val="0"/>
        </c:dLbl>
      </c:pivotFmt>
      <c:pivotFmt>
        <c:idx val="106"/>
        <c:dLbl>
          <c:idx val="0"/>
          <c:layout>
            <c:manualLayout>
              <c:x val="-2.5784565113798816E-2"/>
              <c:y val="3.0487804878048717E-2"/>
            </c:manualLayout>
          </c:layout>
          <c:dLblPos val="r"/>
          <c:showLegendKey val="0"/>
          <c:showVal val="1"/>
          <c:showCatName val="0"/>
          <c:showSerName val="0"/>
          <c:showPercent val="0"/>
          <c:showBubbleSize val="0"/>
        </c:dLbl>
      </c:pivotFmt>
      <c:pivotFmt>
        <c:idx val="107"/>
        <c:dLbl>
          <c:idx val="0"/>
          <c:layout>
            <c:manualLayout>
              <c:x val="-2.5784565113798816E-2"/>
              <c:y val="-1.6937669376693765E-2"/>
            </c:manualLayout>
          </c:layout>
          <c:dLblPos val="r"/>
          <c:showLegendKey val="0"/>
          <c:showVal val="1"/>
          <c:showCatName val="0"/>
          <c:showSerName val="0"/>
          <c:showPercent val="0"/>
          <c:showBubbleSize val="0"/>
        </c:dLbl>
      </c:pivotFmt>
    </c:pivotFmts>
    <c:plotArea>
      <c:layout>
        <c:manualLayout>
          <c:layoutTarget val="inner"/>
          <c:xMode val="edge"/>
          <c:yMode val="edge"/>
          <c:x val="1.4409221902017291E-2"/>
          <c:y val="0.16141968436464724"/>
          <c:w val="0.96637848222862632"/>
          <c:h val="0.6473251819132364"/>
        </c:manualLayout>
      </c:layout>
      <c:lineChart>
        <c:grouping val="standard"/>
        <c:varyColors val="0"/>
        <c:ser>
          <c:idx val="0"/>
          <c:order val="0"/>
          <c:tx>
            <c:strRef>
              <c:f>Sheet3!$B$7</c:f>
              <c:strCache>
                <c:ptCount val="1"/>
                <c:pt idx="0">
                  <c:v>Sum of Calls</c:v>
                </c:pt>
              </c:strCache>
            </c:strRef>
          </c:tx>
          <c:spPr>
            <a:ln>
              <a:solidFill>
                <a:srgbClr val="B967CF"/>
              </a:solidFill>
            </a:ln>
          </c:spPr>
          <c:marker>
            <c:symbol val="square"/>
            <c:size val="5"/>
            <c:spPr>
              <a:solidFill>
                <a:srgbClr val="5498E2"/>
              </a:solidFill>
            </c:spPr>
          </c:marker>
          <c:dLbls>
            <c:dLbl>
              <c:idx val="0"/>
              <c:layout>
                <c:manualLayout>
                  <c:x val="-2.0981491146459717E-2"/>
                  <c:y val="5.7588075880758809E-2"/>
                </c:manualLayout>
              </c:layout>
              <c:dLblPos val="r"/>
              <c:showLegendKey val="0"/>
              <c:showVal val="1"/>
              <c:showCatName val="0"/>
              <c:showSerName val="0"/>
              <c:showPercent val="0"/>
              <c:showBubbleSize val="0"/>
            </c:dLbl>
            <c:dLbl>
              <c:idx val="1"/>
              <c:layout>
                <c:manualLayout>
                  <c:x val="-2.7385589769578514E-2"/>
                  <c:y val="-3.3875338753387531E-2"/>
                </c:manualLayout>
              </c:layout>
              <c:dLblPos val="r"/>
              <c:showLegendKey val="0"/>
              <c:showVal val="1"/>
              <c:showCatName val="0"/>
              <c:showSerName val="0"/>
              <c:showPercent val="0"/>
              <c:showBubbleSize val="0"/>
            </c:dLbl>
            <c:dLbl>
              <c:idx val="2"/>
              <c:layout>
                <c:manualLayout>
                  <c:x val="-2.0981491146459717E-2"/>
                  <c:y val="3.048780487804878E-2"/>
                </c:manualLayout>
              </c:layout>
              <c:dLblPos val="r"/>
              <c:showLegendKey val="0"/>
              <c:showVal val="1"/>
              <c:showCatName val="0"/>
              <c:showSerName val="0"/>
              <c:showPercent val="0"/>
              <c:showBubbleSize val="0"/>
            </c:dLbl>
            <c:dLbl>
              <c:idx val="3"/>
              <c:layout>
                <c:manualLayout>
                  <c:x val="-2.4183540458019116E-2"/>
                  <c:y val="-3.048780487804878E-2"/>
                </c:manualLayout>
              </c:layout>
              <c:dLblPos val="r"/>
              <c:showLegendKey val="0"/>
              <c:showVal val="1"/>
              <c:showCatName val="0"/>
              <c:showSerName val="0"/>
              <c:showPercent val="0"/>
              <c:showBubbleSize val="0"/>
            </c:dLbl>
            <c:dLbl>
              <c:idx val="4"/>
              <c:layout>
                <c:manualLayout>
                  <c:x val="-2.0981491146459717E-2"/>
                  <c:y val="-4.4037940379403735E-2"/>
                </c:manualLayout>
              </c:layout>
              <c:dLblPos val="r"/>
              <c:showLegendKey val="0"/>
              <c:showVal val="1"/>
              <c:showCatName val="0"/>
              <c:showSerName val="0"/>
              <c:showPercent val="0"/>
              <c:showBubbleSize val="0"/>
            </c:dLbl>
            <c:dLbl>
              <c:idx val="5"/>
              <c:layout>
                <c:manualLayout>
                  <c:x val="-2.2582515802239418E-2"/>
                  <c:y val="4.4037940379403791E-2"/>
                </c:manualLayout>
              </c:layout>
              <c:dLblPos val="r"/>
              <c:showLegendKey val="0"/>
              <c:showVal val="1"/>
              <c:showCatName val="0"/>
              <c:showSerName val="0"/>
              <c:showPercent val="0"/>
              <c:showBubbleSize val="0"/>
            </c:dLbl>
            <c:dLbl>
              <c:idx val="6"/>
              <c:layout>
                <c:manualLayout>
                  <c:x val="-1.1375343211781524E-2"/>
                  <c:y val="-2.7100271002710029E-2"/>
                </c:manualLayout>
              </c:layout>
              <c:dLblPos val="r"/>
              <c:showLegendKey val="0"/>
              <c:showVal val="1"/>
              <c:showCatName val="0"/>
              <c:showSerName val="0"/>
              <c:showPercent val="0"/>
              <c:showBubbleSize val="0"/>
            </c:dLbl>
            <c:dLbl>
              <c:idx val="7"/>
              <c:layout>
                <c:manualLayout>
                  <c:x val="-2.4183540458019116E-2"/>
                  <c:y val="-3.3875338753387531E-2"/>
                </c:manualLayout>
              </c:layout>
              <c:dLblPos val="r"/>
              <c:showLegendKey val="0"/>
              <c:showVal val="1"/>
              <c:showCatName val="0"/>
              <c:showSerName val="0"/>
              <c:showPercent val="0"/>
              <c:showBubbleSize val="0"/>
            </c:dLbl>
            <c:dLbl>
              <c:idx val="8"/>
              <c:layout>
                <c:manualLayout>
                  <c:x val="-2.2582515802239418E-2"/>
                  <c:y val="3.3875338753387531E-2"/>
                </c:manualLayout>
              </c:layout>
              <c:dLblPos val="r"/>
              <c:showLegendKey val="0"/>
              <c:showVal val="1"/>
              <c:showCatName val="0"/>
              <c:showSerName val="0"/>
              <c:showPercent val="0"/>
              <c:showBubbleSize val="0"/>
            </c:dLbl>
            <c:dLbl>
              <c:idx val="9"/>
              <c:layout>
                <c:manualLayout>
                  <c:x val="-1.938046649068002E-2"/>
                  <c:y val="-3.3875338753387531E-2"/>
                </c:manualLayout>
              </c:layout>
              <c:dLblPos val="r"/>
              <c:showLegendKey val="0"/>
              <c:showVal val="1"/>
              <c:showCatName val="0"/>
              <c:showSerName val="0"/>
              <c:showPercent val="0"/>
              <c:showBubbleSize val="0"/>
            </c:dLbl>
            <c:spPr/>
            <c:txPr>
              <a:bodyPr/>
              <a:lstStyle/>
              <a:p>
                <a:pPr>
                  <a:defRPr/>
                </a:pPr>
                <a:endParaRPr lang="en-US"/>
              </a:p>
            </c:txPr>
            <c:dLblPos val="ctr"/>
            <c:showLegendKey val="0"/>
            <c:showVal val="1"/>
            <c:showCatName val="0"/>
            <c:showSerName val="0"/>
            <c:showPercent val="0"/>
            <c:showBubbleSize val="0"/>
            <c:showLeaderLines val="0"/>
          </c:dLbls>
          <c:cat>
            <c:strRef>
              <c:f>Sheet3!$A$8:$A$18</c:f>
              <c:strCache>
                <c:ptCount val="10"/>
                <c:pt idx="0">
                  <c:v>Carolyn</c:v>
                </c:pt>
                <c:pt idx="1">
                  <c:v>Dana</c:v>
                </c:pt>
                <c:pt idx="2">
                  <c:v>Darryl</c:v>
                </c:pt>
                <c:pt idx="3">
                  <c:v>Frances</c:v>
                </c:pt>
                <c:pt idx="4">
                  <c:v>Galena</c:v>
                </c:pt>
                <c:pt idx="5">
                  <c:v>Hoyt</c:v>
                </c:pt>
                <c:pt idx="6">
                  <c:v>Jeremy</c:v>
                </c:pt>
                <c:pt idx="7">
                  <c:v>Luke</c:v>
                </c:pt>
                <c:pt idx="8">
                  <c:v>Olympia</c:v>
                </c:pt>
                <c:pt idx="9">
                  <c:v>Shelby</c:v>
                </c:pt>
              </c:strCache>
            </c:strRef>
          </c:cat>
          <c:val>
            <c:numRef>
              <c:f>Sheet3!$B$8:$B$18</c:f>
              <c:numCache>
                <c:formatCode>General</c:formatCode>
                <c:ptCount val="10"/>
                <c:pt idx="0">
                  <c:v>382</c:v>
                </c:pt>
                <c:pt idx="1">
                  <c:v>396</c:v>
                </c:pt>
                <c:pt idx="2">
                  <c:v>394</c:v>
                </c:pt>
                <c:pt idx="3">
                  <c:v>394</c:v>
                </c:pt>
                <c:pt idx="4">
                  <c:v>397</c:v>
                </c:pt>
                <c:pt idx="5">
                  <c:v>384</c:v>
                </c:pt>
                <c:pt idx="6">
                  <c:v>384</c:v>
                </c:pt>
                <c:pt idx="7">
                  <c:v>396</c:v>
                </c:pt>
                <c:pt idx="8">
                  <c:v>379</c:v>
                </c:pt>
                <c:pt idx="9">
                  <c:v>389</c:v>
                </c:pt>
              </c:numCache>
            </c:numRef>
          </c:val>
          <c:smooth val="0"/>
        </c:ser>
        <c:ser>
          <c:idx val="1"/>
          <c:order val="1"/>
          <c:tx>
            <c:strRef>
              <c:f>Sheet3!$C$7</c:f>
              <c:strCache>
                <c:ptCount val="1"/>
                <c:pt idx="0">
                  <c:v>Sum of Revenue</c:v>
                </c:pt>
              </c:strCache>
            </c:strRef>
          </c:tx>
          <c:spPr>
            <a:ln>
              <a:solidFill>
                <a:srgbClr val="ED5549"/>
              </a:solidFill>
            </a:ln>
          </c:spPr>
          <c:marker>
            <c:symbol val="triangle"/>
            <c:size val="5"/>
            <c:spPr>
              <a:solidFill>
                <a:schemeClr val="accent6">
                  <a:lumMod val="40000"/>
                  <a:lumOff val="60000"/>
                </a:schemeClr>
              </a:solidFill>
            </c:spPr>
          </c:marker>
          <c:dLbls>
            <c:dLbl>
              <c:idx val="0"/>
              <c:layout>
                <c:manualLayout>
                  <c:x val="-4.9799934950494298E-2"/>
                  <c:y val="3.3875338753387536E-3"/>
                </c:manualLayout>
              </c:layout>
              <c:dLblPos val="r"/>
              <c:showLegendKey val="0"/>
              <c:showVal val="1"/>
              <c:showCatName val="0"/>
              <c:showSerName val="0"/>
              <c:showPercent val="0"/>
              <c:showBubbleSize val="0"/>
            </c:dLbl>
            <c:dLbl>
              <c:idx val="1"/>
              <c:layout>
                <c:manualLayout>
                  <c:x val="-3.0587639081137912E-2"/>
                  <c:y val="4.065040650406504E-2"/>
                </c:manualLayout>
              </c:layout>
              <c:dLblPos val="r"/>
              <c:showLegendKey val="0"/>
              <c:showVal val="1"/>
              <c:showCatName val="0"/>
              <c:showSerName val="0"/>
              <c:showPercent val="0"/>
              <c:showBubbleSize val="0"/>
            </c:dLbl>
            <c:dLbl>
              <c:idx val="2"/>
              <c:layout>
                <c:manualLayout>
                  <c:x val="-1.938046649068002E-2"/>
                  <c:y val="-4.4037940379403763E-2"/>
                </c:manualLayout>
              </c:layout>
              <c:dLblPos val="r"/>
              <c:showLegendKey val="0"/>
              <c:showVal val="1"/>
              <c:showCatName val="0"/>
              <c:showSerName val="0"/>
              <c:showPercent val="0"/>
              <c:showBubbleSize val="0"/>
            </c:dLbl>
            <c:dLbl>
              <c:idx val="3"/>
              <c:layout>
                <c:manualLayout>
                  <c:x val="-3.218866373691761E-2"/>
                  <c:y val="-3.7262872628726289E-2"/>
                </c:manualLayout>
              </c:layout>
              <c:dLblPos val="r"/>
              <c:showLegendKey val="0"/>
              <c:showVal val="1"/>
              <c:showCatName val="0"/>
              <c:showSerName val="0"/>
              <c:showPercent val="0"/>
              <c:showBubbleSize val="0"/>
            </c:dLbl>
            <c:dLbl>
              <c:idx val="4"/>
              <c:layout>
                <c:manualLayout>
                  <c:x val="-2.5784565113798816E-2"/>
                  <c:y val="-4.7425474254742549E-2"/>
                </c:manualLayout>
              </c:layout>
              <c:dLblPos val="r"/>
              <c:showLegendKey val="0"/>
              <c:showVal val="1"/>
              <c:showCatName val="0"/>
              <c:showSerName val="0"/>
              <c:showPercent val="0"/>
              <c:showBubbleSize val="0"/>
            </c:dLbl>
            <c:dLbl>
              <c:idx val="5"/>
              <c:layout>
                <c:manualLayout>
                  <c:x val="-2.5784565113798816E-2"/>
                  <c:y val="4.7425474254742611E-2"/>
                </c:manualLayout>
              </c:layout>
              <c:dLblPos val="r"/>
              <c:showLegendKey val="0"/>
              <c:showVal val="1"/>
              <c:showCatName val="0"/>
              <c:showSerName val="0"/>
              <c:showPercent val="0"/>
              <c:showBubbleSize val="0"/>
            </c:dLbl>
            <c:dLbl>
              <c:idx val="6"/>
              <c:layout>
                <c:manualLayout>
                  <c:x val="-3.5390713048477011E-2"/>
                  <c:y val="-5.08130081300813E-2"/>
                </c:manualLayout>
              </c:layout>
              <c:dLblPos val="r"/>
              <c:showLegendKey val="0"/>
              <c:showVal val="1"/>
              <c:showCatName val="0"/>
              <c:showSerName val="0"/>
              <c:showPercent val="0"/>
              <c:showBubbleSize val="0"/>
            </c:dLbl>
            <c:dLbl>
              <c:idx val="7"/>
              <c:layout>
                <c:manualLayout>
                  <c:x val="-2.0981491146459717E-2"/>
                  <c:y val="4.4037940379403791E-2"/>
                </c:manualLayout>
              </c:layout>
              <c:dLblPos val="r"/>
              <c:showLegendKey val="0"/>
              <c:showVal val="1"/>
              <c:showCatName val="0"/>
              <c:showSerName val="0"/>
              <c:showPercent val="0"/>
              <c:showBubbleSize val="0"/>
            </c:dLbl>
            <c:dLbl>
              <c:idx val="8"/>
              <c:layout>
                <c:manualLayout>
                  <c:x val="-1.6178417179120622E-2"/>
                  <c:y val="6.7750677506775062E-2"/>
                </c:manualLayout>
              </c:layout>
              <c:dLblPos val="r"/>
              <c:showLegendKey val="0"/>
              <c:showVal val="1"/>
              <c:showCatName val="0"/>
              <c:showSerName val="0"/>
              <c:showPercent val="0"/>
              <c:showBubbleSize val="0"/>
            </c:dLbl>
            <c:dLbl>
              <c:idx val="9"/>
              <c:layout>
                <c:manualLayout>
                  <c:x val="-2.2582515802239418E-2"/>
                  <c:y val="-4.7425474254742549E-2"/>
                </c:manualLayout>
              </c:layout>
              <c:dLblPos val="r"/>
              <c:showLegendKey val="0"/>
              <c:showVal val="1"/>
              <c:showCatName val="0"/>
              <c:showSerName val="0"/>
              <c:showPercent val="0"/>
              <c:showBubbleSize val="0"/>
            </c:dLbl>
            <c:spPr>
              <a:noFill/>
            </c:spPr>
            <c:txPr>
              <a:bodyPr/>
              <a:lstStyle/>
              <a:p>
                <a:pPr>
                  <a:defRPr/>
                </a:pPr>
                <a:endParaRPr lang="en-US"/>
              </a:p>
            </c:txPr>
            <c:dLblPos val="ctr"/>
            <c:showLegendKey val="0"/>
            <c:showVal val="1"/>
            <c:showCatName val="0"/>
            <c:showSerName val="0"/>
            <c:showPercent val="0"/>
            <c:showBubbleSize val="0"/>
            <c:showLeaderLines val="0"/>
          </c:dLbls>
          <c:cat>
            <c:strRef>
              <c:f>Sheet3!$A$8:$A$18</c:f>
              <c:strCache>
                <c:ptCount val="10"/>
                <c:pt idx="0">
                  <c:v>Carolyn</c:v>
                </c:pt>
                <c:pt idx="1">
                  <c:v>Dana</c:v>
                </c:pt>
                <c:pt idx="2">
                  <c:v>Darryl</c:v>
                </c:pt>
                <c:pt idx="3">
                  <c:v>Frances</c:v>
                </c:pt>
                <c:pt idx="4">
                  <c:v>Galena</c:v>
                </c:pt>
                <c:pt idx="5">
                  <c:v>Hoyt</c:v>
                </c:pt>
                <c:pt idx="6">
                  <c:v>Jeremy</c:v>
                </c:pt>
                <c:pt idx="7">
                  <c:v>Luke</c:v>
                </c:pt>
                <c:pt idx="8">
                  <c:v>Olympia</c:v>
                </c:pt>
                <c:pt idx="9">
                  <c:v>Shelby</c:v>
                </c:pt>
              </c:strCache>
            </c:strRef>
          </c:cat>
          <c:val>
            <c:numRef>
              <c:f>Sheet3!$C$8:$C$18</c:f>
              <c:numCache>
                <c:formatCode>General</c:formatCode>
                <c:ptCount val="10"/>
                <c:pt idx="0">
                  <c:v>782</c:v>
                </c:pt>
                <c:pt idx="1">
                  <c:v>748</c:v>
                </c:pt>
                <c:pt idx="2">
                  <c:v>680</c:v>
                </c:pt>
                <c:pt idx="3">
                  <c:v>544</c:v>
                </c:pt>
                <c:pt idx="4">
                  <c:v>578</c:v>
                </c:pt>
                <c:pt idx="5">
                  <c:v>510</c:v>
                </c:pt>
                <c:pt idx="6">
                  <c:v>510</c:v>
                </c:pt>
                <c:pt idx="7">
                  <c:v>680</c:v>
                </c:pt>
                <c:pt idx="8">
                  <c:v>816</c:v>
                </c:pt>
                <c:pt idx="9">
                  <c:v>748</c:v>
                </c:pt>
              </c:numCache>
            </c:numRef>
          </c:val>
          <c:smooth val="0"/>
        </c:ser>
        <c:dLbls>
          <c:dLblPos val="ctr"/>
          <c:showLegendKey val="0"/>
          <c:showVal val="1"/>
          <c:showCatName val="0"/>
          <c:showSerName val="0"/>
          <c:showPercent val="0"/>
          <c:showBubbleSize val="0"/>
        </c:dLbls>
        <c:marker val="1"/>
        <c:smooth val="0"/>
        <c:axId val="240084864"/>
        <c:axId val="240600960"/>
      </c:lineChart>
      <c:catAx>
        <c:axId val="240084864"/>
        <c:scaling>
          <c:orientation val="minMax"/>
        </c:scaling>
        <c:delete val="0"/>
        <c:axPos val="b"/>
        <c:majorTickMark val="none"/>
        <c:minorTickMark val="none"/>
        <c:tickLblPos val="nextTo"/>
        <c:spPr>
          <a:ln w="6350">
            <a:noFill/>
          </a:ln>
        </c:spPr>
        <c:crossAx val="240600960"/>
        <c:crosses val="autoZero"/>
        <c:auto val="1"/>
        <c:lblAlgn val="ctr"/>
        <c:lblOffset val="100"/>
        <c:noMultiLvlLbl val="0"/>
      </c:catAx>
      <c:valAx>
        <c:axId val="240600960"/>
        <c:scaling>
          <c:orientation val="minMax"/>
        </c:scaling>
        <c:delete val="1"/>
        <c:axPos val="l"/>
        <c:majorGridlines>
          <c:spPr>
            <a:ln w="3175">
              <a:solidFill>
                <a:schemeClr val="bg1">
                  <a:lumMod val="85000"/>
                </a:schemeClr>
              </a:solidFill>
            </a:ln>
          </c:spPr>
        </c:majorGridlines>
        <c:numFmt formatCode="General" sourceLinked="1"/>
        <c:majorTickMark val="out"/>
        <c:minorTickMark val="none"/>
        <c:tickLblPos val="nextTo"/>
        <c:crossAx val="240084864"/>
        <c:crosses val="autoZero"/>
        <c:crossBetween val="between"/>
      </c:valAx>
      <c:spPr>
        <a:noFill/>
      </c:spPr>
    </c:plotArea>
    <c:legend>
      <c:legendPos val="b"/>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[Excelforum Competition Data.xlsx]Sheet2!PivotTable1</c:name>
    <c:fmtId val="0"/>
  </c:pivotSource>
  <c:chart>
    <c:autoTitleDeleted val="0"/>
    <c:pivotFmts>
      <c:pivotFmt>
        <c:idx val="0"/>
        <c:marker>
          <c:symbol val="none"/>
        </c:marker>
      </c:pivotFmt>
      <c:pivotFmt>
        <c:idx val="1"/>
        <c:marker>
          <c:symbol val="none"/>
        </c:marker>
      </c:pivotFmt>
      <c:pivotFmt>
        <c:idx val="2"/>
        <c:marker>
          <c:symbol val="none"/>
        </c:marker>
        <c:dLbl>
          <c:idx val="0"/>
          <c:delete val="1"/>
        </c:dLbl>
      </c:pivotFmt>
      <c:pivotFmt>
        <c:idx val="3"/>
        <c:marker>
          <c:symbol val="none"/>
        </c:marker>
        <c:dLbl>
          <c:idx val="0"/>
          <c:delete val="1"/>
        </c:dLbl>
      </c:pivotFmt>
      <c:pivotFmt>
        <c:idx val="4"/>
        <c:marker>
          <c:symbol val="none"/>
        </c:marker>
        <c:dLbl>
          <c:idx val="0"/>
          <c:delete val="1"/>
        </c:dLbl>
      </c:pivotFmt>
      <c:pivotFmt>
        <c:idx val="5"/>
        <c:marker>
          <c:symbol val="none"/>
        </c:marker>
        <c:dLbl>
          <c:idx val="0"/>
          <c:delete val="1"/>
        </c:dLbl>
      </c:pivotFmt>
      <c:pivotFmt>
        <c:idx val="6"/>
        <c:marker>
          <c:symbol val="none"/>
        </c:marker>
        <c:dLbl>
          <c:idx val="0"/>
          <c:delete val="1"/>
        </c:dLbl>
      </c:pivotFmt>
      <c:pivotFmt>
        <c:idx val="7"/>
        <c:marker>
          <c:symbol val="none"/>
        </c:marker>
        <c:dLbl>
          <c:idx val="0"/>
          <c:delete val="1"/>
        </c:dLbl>
      </c:pivotFmt>
      <c:pivotFmt>
        <c:idx val="8"/>
        <c:marker>
          <c:symbol val="none"/>
        </c:marker>
        <c:dLbl>
          <c:idx val="0"/>
          <c:delete val="1"/>
        </c:dLbl>
      </c:pivotFmt>
      <c:pivotFmt>
        <c:idx val="9"/>
        <c:marker>
          <c:symbol val="none"/>
        </c:marker>
        <c:dLbl>
          <c:idx val="0"/>
          <c:delete val="1"/>
        </c:dLbl>
      </c:pivotFmt>
      <c:pivotFmt>
        <c:idx val="10"/>
        <c:marker>
          <c:symbol val="none"/>
        </c:marker>
        <c:dLbl>
          <c:idx val="0"/>
          <c:delete val="1"/>
        </c:dLbl>
      </c:pivotFmt>
      <c:pivotFmt>
        <c:idx val="11"/>
        <c:marker>
          <c:symbol val="none"/>
        </c:marker>
        <c:dLbl>
          <c:idx val="0"/>
          <c:delete val="1"/>
        </c:dLbl>
      </c:pivotFmt>
      <c:pivotFmt>
        <c:idx val="12"/>
        <c:marker>
          <c:symbol val="none"/>
        </c:marker>
        <c:dLbl>
          <c:idx val="0"/>
          <c:delete val="1"/>
        </c:dLbl>
      </c:pivotFmt>
      <c:pivotFmt>
        <c:idx val="13"/>
        <c:marker>
          <c:symbol val="none"/>
        </c:marker>
        <c:dLbl>
          <c:idx val="0"/>
          <c:delete val="1"/>
        </c:dLbl>
      </c:pivotFmt>
      <c:pivotFmt>
        <c:idx val="14"/>
        <c:marker>
          <c:symbol val="none"/>
        </c:marker>
        <c:dLbl>
          <c:idx val="0"/>
          <c:delete val="1"/>
        </c:dLbl>
      </c:pivotFmt>
      <c:pivotFmt>
        <c:idx val="15"/>
        <c:marker>
          <c:symbol val="none"/>
        </c:marker>
        <c:dLbl>
          <c:idx val="0"/>
          <c:delete val="1"/>
        </c:dLbl>
      </c:pivotFmt>
      <c:pivotFmt>
        <c:idx val="16"/>
        <c:marker>
          <c:symbol val="none"/>
        </c:marker>
      </c:pivotFmt>
      <c:pivotFmt>
        <c:idx val="17"/>
        <c:marker>
          <c:symbol val="none"/>
        </c:marker>
      </c:pivotFmt>
      <c:pivotFmt>
        <c:idx val="18"/>
        <c:marker>
          <c:symbol val="none"/>
        </c:marker>
        <c:dLbl>
          <c:idx val="0"/>
          <c:delete val="1"/>
        </c:dLbl>
      </c:pivotFmt>
      <c:pivotFmt>
        <c:idx val="19"/>
        <c:marker>
          <c:symbol val="none"/>
        </c:marker>
      </c:pivotFmt>
      <c:pivotFmt>
        <c:idx val="20"/>
        <c:marker>
          <c:symbol val="none"/>
        </c:marker>
      </c:pivotFmt>
      <c:pivotFmt>
        <c:idx val="21"/>
        <c:marker>
          <c:symbol val="none"/>
        </c:marker>
        <c:dLbl>
          <c:idx val="0"/>
          <c:delete val="1"/>
        </c:dLbl>
      </c:pivotFmt>
      <c:pivotFmt>
        <c:idx val="22"/>
        <c:marker>
          <c:symbol val="none"/>
        </c:marker>
        <c:dLbl>
          <c:idx val="0"/>
          <c:delete val="1"/>
        </c:dLbl>
      </c:pivotFmt>
      <c:pivotFmt>
        <c:idx val="23"/>
        <c:marker>
          <c:symbol val="none"/>
        </c:marker>
        <c:dLbl>
          <c:idx val="0"/>
          <c:delete val="1"/>
        </c:dLbl>
      </c:pivotFmt>
      <c:pivotFmt>
        <c:idx val="24"/>
        <c:marker>
          <c:symbol val="none"/>
        </c:marker>
        <c:dLbl>
          <c:idx val="0"/>
          <c:delete val="1"/>
        </c:dLbl>
      </c:pivotFmt>
      <c:pivotFmt>
        <c:idx val="25"/>
        <c:marker>
          <c:symbol val="none"/>
        </c:marker>
        <c:dLbl>
          <c:idx val="0"/>
          <c:delete val="1"/>
        </c:dLbl>
      </c:pivotFmt>
      <c:pivotFmt>
        <c:idx val="26"/>
        <c:marker>
          <c:symbol val="none"/>
        </c:marker>
        <c:dLbl>
          <c:idx val="0"/>
          <c:delete val="1"/>
        </c:dLbl>
      </c:pivotFmt>
      <c:pivotFmt>
        <c:idx val="27"/>
        <c:marker>
          <c:symbol val="none"/>
        </c:marker>
        <c:dLbl>
          <c:idx val="0"/>
          <c:delete val="1"/>
        </c:dLbl>
      </c:pivotFmt>
      <c:pivotFmt>
        <c:idx val="28"/>
        <c:marker>
          <c:symbol val="none"/>
        </c:marker>
        <c:dLbl>
          <c:idx val="0"/>
          <c:delete val="1"/>
        </c:dLbl>
      </c:pivotFmt>
      <c:pivotFmt>
        <c:idx val="29"/>
        <c:marker>
          <c:symbol val="none"/>
        </c:marker>
        <c:dLbl>
          <c:idx val="0"/>
          <c:delete val="1"/>
        </c:dLbl>
      </c:pivotFmt>
      <c:pivotFmt>
        <c:idx val="30"/>
        <c:marker>
          <c:symbol val="none"/>
        </c:marker>
        <c:dLbl>
          <c:idx val="0"/>
          <c:delete val="1"/>
        </c:dLbl>
      </c:pivotFmt>
      <c:pivotFmt>
        <c:idx val="31"/>
        <c:marker>
          <c:symbol val="none"/>
        </c:marker>
        <c:dLbl>
          <c:idx val="0"/>
          <c:delete val="1"/>
        </c:dLbl>
      </c:pivotFmt>
      <c:pivotFmt>
        <c:idx val="32"/>
        <c:marker>
          <c:symbol val="none"/>
        </c:marker>
        <c:dLbl>
          <c:idx val="0"/>
          <c:delete val="1"/>
        </c:dLbl>
      </c:pivotFmt>
      <c:pivotFmt>
        <c:idx val="33"/>
        <c:marker>
          <c:symbol val="none"/>
        </c:marker>
        <c:dLbl>
          <c:idx val="0"/>
          <c:delete val="1"/>
        </c:dLbl>
      </c:pivotFmt>
      <c:pivotFmt>
        <c:idx val="34"/>
        <c:marker>
          <c:symbol val="none"/>
        </c:marker>
        <c:dLbl>
          <c:idx val="0"/>
          <c:delete val="1"/>
        </c:dLbl>
      </c:pivotFmt>
      <c:pivotFmt>
        <c:idx val="35"/>
        <c:marker>
          <c:symbol val="none"/>
        </c:marker>
        <c:dLbl>
          <c:idx val="0"/>
          <c:delete val="1"/>
        </c:dLbl>
      </c:pivotFmt>
      <c:pivotFmt>
        <c:idx val="36"/>
        <c:marker>
          <c:symbol val="none"/>
        </c:marker>
        <c:dLbl>
          <c:idx val="0"/>
          <c:delete val="1"/>
        </c:dLbl>
      </c:pivotFmt>
      <c:pivotFmt>
        <c:idx val="37"/>
        <c:marker>
          <c:symbol val="none"/>
        </c:marker>
        <c:dLbl>
          <c:idx val="0"/>
          <c:delete val="1"/>
        </c:dLbl>
      </c:pivotFmt>
      <c:pivotFmt>
        <c:idx val="38"/>
        <c:marker>
          <c:symbol val="none"/>
        </c:marker>
        <c:dLbl>
          <c:idx val="0"/>
          <c:delete val="1"/>
        </c:dLbl>
      </c:pivotFmt>
      <c:pivotFmt>
        <c:idx val="39"/>
        <c:marker>
          <c:symbol val="none"/>
        </c:marker>
        <c:dLbl>
          <c:idx val="0"/>
          <c:delete val="1"/>
        </c:dLbl>
      </c:pivotFmt>
      <c:pivotFmt>
        <c:idx val="40"/>
        <c:marker>
          <c:symbol val="none"/>
        </c:marker>
        <c:dLbl>
          <c:idx val="0"/>
          <c:delete val="1"/>
        </c:dLbl>
      </c:pivotFmt>
      <c:pivotFmt>
        <c:idx val="41"/>
        <c:marker>
          <c:symbol val="none"/>
        </c:marker>
        <c:dLbl>
          <c:idx val="0"/>
          <c:delete val="1"/>
        </c:dLbl>
      </c:pivotFmt>
      <c:pivotFmt>
        <c:idx val="42"/>
        <c:marker>
          <c:symbol val="none"/>
        </c:marker>
        <c:dLbl>
          <c:idx val="0"/>
          <c:delete val="1"/>
        </c:dLbl>
      </c:pivotFmt>
      <c:pivotFmt>
        <c:idx val="43"/>
        <c:marker>
          <c:symbol val="none"/>
        </c:marker>
        <c:dLbl>
          <c:idx val="0"/>
          <c:delete val="1"/>
        </c:dLbl>
      </c:pivotFmt>
      <c:pivotFmt>
        <c:idx val="44"/>
        <c:marker>
          <c:symbol val="none"/>
        </c:marker>
        <c:dLbl>
          <c:idx val="0"/>
          <c:delete val="1"/>
        </c:dLbl>
      </c:pivotFmt>
      <c:pivotFmt>
        <c:idx val="45"/>
        <c:marker>
          <c:symbol val="none"/>
        </c:marker>
        <c:dLbl>
          <c:idx val="0"/>
          <c:delete val="1"/>
        </c:dLbl>
      </c:pivotFmt>
      <c:pivotFmt>
        <c:idx val="46"/>
        <c:marker>
          <c:symbol val="none"/>
        </c:marker>
        <c:dLbl>
          <c:idx val="0"/>
          <c:delete val="1"/>
        </c:dLbl>
      </c:pivotFmt>
      <c:pivotFmt>
        <c:idx val="47"/>
        <c:marker>
          <c:symbol val="none"/>
        </c:marker>
        <c:dLbl>
          <c:idx val="0"/>
          <c:delete val="1"/>
        </c:dLbl>
      </c:pivotFmt>
      <c:pivotFmt>
        <c:idx val="48"/>
        <c:marker>
          <c:symbol val="none"/>
        </c:marker>
        <c:dLbl>
          <c:idx val="0"/>
          <c:delete val="1"/>
        </c:dLbl>
      </c:pivotFmt>
      <c:pivotFmt>
        <c:idx val="49"/>
        <c:marker>
          <c:symbol val="none"/>
        </c:marker>
        <c:dLbl>
          <c:idx val="0"/>
          <c:delete val="1"/>
        </c:dLbl>
      </c:pivotFmt>
      <c:pivotFmt>
        <c:idx val="50"/>
        <c:marker>
          <c:symbol val="none"/>
        </c:marker>
        <c:dLbl>
          <c:idx val="0"/>
          <c:delete val="1"/>
        </c:dLbl>
      </c:pivotFmt>
      <c:pivotFmt>
        <c:idx val="51"/>
        <c:marker>
          <c:symbol val="none"/>
        </c:marker>
        <c:dLbl>
          <c:idx val="0"/>
          <c:delete val="1"/>
        </c:dLbl>
      </c:pivotFmt>
      <c:pivotFmt>
        <c:idx val="52"/>
        <c:marker>
          <c:symbol val="none"/>
        </c:marker>
        <c:dLbl>
          <c:idx val="0"/>
          <c:delete val="1"/>
        </c:dLbl>
      </c:pivotFmt>
      <c:pivotFmt>
        <c:idx val="53"/>
        <c:marker>
          <c:symbol val="none"/>
        </c:marker>
        <c:dLbl>
          <c:idx val="0"/>
          <c:delete val="1"/>
        </c:dLbl>
      </c:pivotFmt>
      <c:pivotFmt>
        <c:idx val="54"/>
        <c:marker>
          <c:symbol val="none"/>
        </c:marker>
        <c:dLbl>
          <c:idx val="0"/>
          <c:delete val="1"/>
        </c:dLbl>
      </c:pivotFmt>
      <c:pivotFmt>
        <c:idx val="55"/>
        <c:marker>
          <c:symbol val="none"/>
        </c:marker>
        <c:dLbl>
          <c:idx val="0"/>
          <c:delete val="1"/>
        </c:dLbl>
      </c:pivotFmt>
      <c:pivotFmt>
        <c:idx val="56"/>
        <c:marker>
          <c:symbol val="none"/>
        </c:marker>
        <c:dLbl>
          <c:idx val="0"/>
          <c:delete val="1"/>
        </c:dLbl>
      </c:pivotFmt>
      <c:pivotFmt>
        <c:idx val="57"/>
        <c:marker>
          <c:symbol val="none"/>
        </c:marker>
        <c:dLbl>
          <c:idx val="0"/>
          <c:delete val="1"/>
        </c:dLbl>
      </c:pivotFmt>
      <c:pivotFmt>
        <c:idx val="58"/>
        <c:marker>
          <c:symbol val="none"/>
        </c:marker>
        <c:dLbl>
          <c:idx val="0"/>
          <c:delete val="1"/>
        </c:dLbl>
      </c:pivotFmt>
      <c:pivotFmt>
        <c:idx val="59"/>
        <c:marker>
          <c:symbol val="none"/>
        </c:marker>
        <c:dLbl>
          <c:idx val="0"/>
          <c:delete val="1"/>
        </c:dLbl>
      </c:pivotFmt>
      <c:pivotFmt>
        <c:idx val="60"/>
        <c:marker>
          <c:symbol val="none"/>
        </c:marker>
        <c:dLbl>
          <c:idx val="0"/>
          <c:delete val="1"/>
        </c:dLbl>
      </c:pivotFmt>
      <c:pivotFmt>
        <c:idx val="61"/>
        <c:marker>
          <c:symbol val="none"/>
        </c:marker>
        <c:dLbl>
          <c:idx val="0"/>
          <c:delete val="1"/>
        </c:dLbl>
      </c:pivotFmt>
      <c:pivotFmt>
        <c:idx val="62"/>
        <c:marker>
          <c:symbol val="none"/>
        </c:marker>
        <c:dLbl>
          <c:idx val="0"/>
          <c:delete val="1"/>
        </c:dLbl>
      </c:pivotFmt>
      <c:pivotFmt>
        <c:idx val="63"/>
        <c:marker>
          <c:symbol val="none"/>
        </c:marker>
        <c:dLbl>
          <c:idx val="0"/>
          <c:delete val="1"/>
        </c:dLbl>
      </c:pivotFmt>
      <c:pivotFmt>
        <c:idx val="64"/>
        <c:marker>
          <c:symbol val="none"/>
        </c:marker>
        <c:dLbl>
          <c:idx val="0"/>
          <c:delete val="1"/>
        </c:dLbl>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dLbl>
          <c:idx val="0"/>
          <c:delete val="1"/>
        </c:dLbl>
      </c:pivotFmt>
      <c:pivotFmt>
        <c:idx val="72"/>
        <c:marker>
          <c:symbol val="none"/>
        </c:marker>
        <c:dLbl>
          <c:idx val="0"/>
          <c:delete val="1"/>
        </c:dLbl>
      </c:pivotFmt>
    </c:pivotFmts>
    <c:plotArea>
      <c:layout/>
      <c:barChart>
        <c:barDir val="col"/>
        <c:grouping val="clustered"/>
        <c:varyColors val="0"/>
        <c:ser>
          <c:idx val="0"/>
          <c:order val="0"/>
          <c:tx>
            <c:strRef>
              <c:f>Sheet2!$B$4:$B$5</c:f>
              <c:strCache>
                <c:ptCount val="1"/>
                <c:pt idx="0">
                  <c:v>Team A</c:v>
                </c:pt>
              </c:strCache>
            </c:strRef>
          </c:tx>
          <c:invertIfNegative val="0"/>
          <c:cat>
            <c:strRef>
              <c:f>Sheet2!$A$6</c:f>
              <c:strCache>
                <c:ptCount val="1"/>
                <c:pt idx="0">
                  <c:v>Total</c:v>
                </c:pt>
              </c:strCache>
            </c:strRef>
          </c:cat>
          <c:val>
            <c:numRef>
              <c:f>Sheet2!$B$6</c:f>
              <c:numCache>
                <c:formatCode>General</c:formatCode>
                <c:ptCount val="1"/>
                <c:pt idx="0">
                  <c:v>96</c:v>
                </c:pt>
              </c:numCache>
            </c:numRef>
          </c:val>
        </c:ser>
        <c:ser>
          <c:idx val="1"/>
          <c:order val="1"/>
          <c:tx>
            <c:strRef>
              <c:f>Sheet2!$C$4:$C$5</c:f>
              <c:strCache>
                <c:ptCount val="1"/>
                <c:pt idx="0">
                  <c:v>Team C</c:v>
                </c:pt>
              </c:strCache>
            </c:strRef>
          </c:tx>
          <c:invertIfNegative val="0"/>
          <c:cat>
            <c:strRef>
              <c:f>Sheet2!$A$6</c:f>
              <c:strCache>
                <c:ptCount val="1"/>
                <c:pt idx="0">
                  <c:v>Total</c:v>
                </c:pt>
              </c:strCache>
            </c:strRef>
          </c:cat>
          <c:val>
            <c:numRef>
              <c:f>Sheet2!$C$6</c:f>
              <c:numCache>
                <c:formatCode>General</c:formatCode>
                <c:ptCount val="1"/>
                <c:pt idx="0">
                  <c:v>96</c:v>
                </c:pt>
              </c:numCache>
            </c:numRef>
          </c:val>
        </c:ser>
        <c:ser>
          <c:idx val="2"/>
          <c:order val="2"/>
          <c:tx>
            <c:strRef>
              <c:f>Sheet2!$D$4:$D$5</c:f>
              <c:strCache>
                <c:ptCount val="1"/>
                <c:pt idx="0">
                  <c:v>Team G</c:v>
                </c:pt>
              </c:strCache>
            </c:strRef>
          </c:tx>
          <c:invertIfNegative val="0"/>
          <c:cat>
            <c:strRef>
              <c:f>Sheet2!$A$6</c:f>
              <c:strCache>
                <c:ptCount val="1"/>
                <c:pt idx="0">
                  <c:v>Total</c:v>
                </c:pt>
              </c:strCache>
            </c:strRef>
          </c:cat>
          <c:val>
            <c:numRef>
              <c:f>Sheet2!$D$6</c:f>
              <c:numCache>
                <c:formatCode>General</c:formatCode>
                <c:ptCount val="1"/>
                <c:pt idx="0">
                  <c:v>99</c:v>
                </c:pt>
              </c:numCache>
            </c:numRef>
          </c:val>
        </c:ser>
        <c:ser>
          <c:idx val="3"/>
          <c:order val="3"/>
          <c:tx>
            <c:strRef>
              <c:f>Sheet2!$E$4:$E$5</c:f>
              <c:strCache>
                <c:ptCount val="1"/>
                <c:pt idx="0">
                  <c:v>Team J</c:v>
                </c:pt>
              </c:strCache>
            </c:strRef>
          </c:tx>
          <c:invertIfNegative val="0"/>
          <c:cat>
            <c:strRef>
              <c:f>Sheet2!$A$6</c:f>
              <c:strCache>
                <c:ptCount val="1"/>
                <c:pt idx="0">
                  <c:v>Total</c:v>
                </c:pt>
              </c:strCache>
            </c:strRef>
          </c:cat>
          <c:val>
            <c:numRef>
              <c:f>Sheet2!$E$6</c:f>
              <c:numCache>
                <c:formatCode>General</c:formatCode>
                <c:ptCount val="1"/>
                <c:pt idx="0">
                  <c:v>95</c:v>
                </c:pt>
              </c:numCache>
            </c:numRef>
          </c:val>
        </c:ser>
        <c:dLbls>
          <c:showLegendKey val="0"/>
          <c:showVal val="0"/>
          <c:showCatName val="0"/>
          <c:showSerName val="0"/>
          <c:showPercent val="0"/>
          <c:showBubbleSize val="0"/>
        </c:dLbls>
        <c:gapWidth val="150"/>
        <c:axId val="152099456"/>
        <c:axId val="154935680"/>
      </c:barChart>
      <c:catAx>
        <c:axId val="152099456"/>
        <c:scaling>
          <c:orientation val="minMax"/>
        </c:scaling>
        <c:delete val="0"/>
        <c:axPos val="b"/>
        <c:majorTickMark val="none"/>
        <c:minorTickMark val="none"/>
        <c:tickLblPos val="nextTo"/>
        <c:crossAx val="154935680"/>
        <c:crosses val="autoZero"/>
        <c:auto val="1"/>
        <c:lblAlgn val="ctr"/>
        <c:lblOffset val="100"/>
        <c:noMultiLvlLbl val="0"/>
      </c:catAx>
      <c:valAx>
        <c:axId val="154935680"/>
        <c:scaling>
          <c:orientation val="minMax"/>
        </c:scaling>
        <c:delete val="0"/>
        <c:axPos val="l"/>
        <c:majorGridlines/>
        <c:title>
          <c:layout/>
          <c:overlay val="0"/>
        </c:title>
        <c:numFmt formatCode="General" sourceLinked="1"/>
        <c:majorTickMark val="none"/>
        <c:minorTickMark val="none"/>
        <c:tickLblPos val="nextTo"/>
        <c:crossAx val="1520994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[Excelforum Competition Data.xlsx]Sheet3!PivotTable3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4"/>
        <c:marker>
          <c:symbol val="none"/>
        </c:marker>
      </c:pivotFmt>
      <c:pivotFmt>
        <c:idx val="45"/>
        <c:marker>
          <c:symbol val="none"/>
        </c:marker>
      </c:pivotFmt>
      <c:pivotFmt>
        <c:idx val="46"/>
        <c:marker>
          <c:symbol val="none"/>
        </c:marker>
      </c:pivotFmt>
    </c:pivotFmts>
    <c:plotArea>
      <c:layout/>
      <c:lineChart>
        <c:grouping val="standard"/>
        <c:varyColors val="0"/>
        <c:ser>
          <c:idx val="0"/>
          <c:order val="0"/>
          <c:tx>
            <c:strRef>
              <c:f>Sheet3!$B$7</c:f>
              <c:strCache>
                <c:ptCount val="1"/>
                <c:pt idx="0">
                  <c:v>Sum of Calls</c:v>
                </c:pt>
              </c:strCache>
            </c:strRef>
          </c:tx>
          <c:cat>
            <c:strRef>
              <c:f>Sheet3!$A$8:$A$18</c:f>
              <c:strCache>
                <c:ptCount val="10"/>
                <c:pt idx="0">
                  <c:v>Carolyn</c:v>
                </c:pt>
                <c:pt idx="1">
                  <c:v>Dana</c:v>
                </c:pt>
                <c:pt idx="2">
                  <c:v>Darryl</c:v>
                </c:pt>
                <c:pt idx="3">
                  <c:v>Frances</c:v>
                </c:pt>
                <c:pt idx="4">
                  <c:v>Galena</c:v>
                </c:pt>
                <c:pt idx="5">
                  <c:v>Hoyt</c:v>
                </c:pt>
                <c:pt idx="6">
                  <c:v>Jeremy</c:v>
                </c:pt>
                <c:pt idx="7">
                  <c:v>Luke</c:v>
                </c:pt>
                <c:pt idx="8">
                  <c:v>Olympia</c:v>
                </c:pt>
                <c:pt idx="9">
                  <c:v>Shelby</c:v>
                </c:pt>
              </c:strCache>
            </c:strRef>
          </c:cat>
          <c:val>
            <c:numRef>
              <c:f>Sheet3!$B$8:$B$18</c:f>
              <c:numCache>
                <c:formatCode>General</c:formatCode>
                <c:ptCount val="10"/>
                <c:pt idx="0">
                  <c:v>382</c:v>
                </c:pt>
                <c:pt idx="1">
                  <c:v>396</c:v>
                </c:pt>
                <c:pt idx="2">
                  <c:v>394</c:v>
                </c:pt>
                <c:pt idx="3">
                  <c:v>394</c:v>
                </c:pt>
                <c:pt idx="4">
                  <c:v>397</c:v>
                </c:pt>
                <c:pt idx="5">
                  <c:v>384</c:v>
                </c:pt>
                <c:pt idx="6">
                  <c:v>384</c:v>
                </c:pt>
                <c:pt idx="7">
                  <c:v>396</c:v>
                </c:pt>
                <c:pt idx="8">
                  <c:v>379</c:v>
                </c:pt>
                <c:pt idx="9">
                  <c:v>389</c:v>
                </c:pt>
              </c:numCache>
            </c:numRef>
          </c:val>
          <c:smooth val="0"/>
        </c:ser>
        <c:ser>
          <c:idx val="1"/>
          <c:order val="1"/>
          <c:tx>
            <c:strRef>
              <c:f>Sheet3!$C$7</c:f>
              <c:strCache>
                <c:ptCount val="1"/>
                <c:pt idx="0">
                  <c:v>Sum of Revenue</c:v>
                </c:pt>
              </c:strCache>
            </c:strRef>
          </c:tx>
          <c:cat>
            <c:strRef>
              <c:f>Sheet3!$A$8:$A$18</c:f>
              <c:strCache>
                <c:ptCount val="10"/>
                <c:pt idx="0">
                  <c:v>Carolyn</c:v>
                </c:pt>
                <c:pt idx="1">
                  <c:v>Dana</c:v>
                </c:pt>
                <c:pt idx="2">
                  <c:v>Darryl</c:v>
                </c:pt>
                <c:pt idx="3">
                  <c:v>Frances</c:v>
                </c:pt>
                <c:pt idx="4">
                  <c:v>Galena</c:v>
                </c:pt>
                <c:pt idx="5">
                  <c:v>Hoyt</c:v>
                </c:pt>
                <c:pt idx="6">
                  <c:v>Jeremy</c:v>
                </c:pt>
                <c:pt idx="7">
                  <c:v>Luke</c:v>
                </c:pt>
                <c:pt idx="8">
                  <c:v>Olympia</c:v>
                </c:pt>
                <c:pt idx="9">
                  <c:v>Shelby</c:v>
                </c:pt>
              </c:strCache>
            </c:strRef>
          </c:cat>
          <c:val>
            <c:numRef>
              <c:f>Sheet3!$C$8:$C$18</c:f>
              <c:numCache>
                <c:formatCode>General</c:formatCode>
                <c:ptCount val="10"/>
                <c:pt idx="0">
                  <c:v>782</c:v>
                </c:pt>
                <c:pt idx="1">
                  <c:v>748</c:v>
                </c:pt>
                <c:pt idx="2">
                  <c:v>680</c:v>
                </c:pt>
                <c:pt idx="3">
                  <c:v>544</c:v>
                </c:pt>
                <c:pt idx="4">
                  <c:v>578</c:v>
                </c:pt>
                <c:pt idx="5">
                  <c:v>510</c:v>
                </c:pt>
                <c:pt idx="6">
                  <c:v>510</c:v>
                </c:pt>
                <c:pt idx="7">
                  <c:v>680</c:v>
                </c:pt>
                <c:pt idx="8">
                  <c:v>816</c:v>
                </c:pt>
                <c:pt idx="9">
                  <c:v>748</c:v>
                </c:pt>
              </c:numCache>
            </c:numRef>
          </c:val>
          <c:smooth val="0"/>
        </c:ser>
        <c:dLbls>
          <c:showLegendKey val="0"/>
          <c:showVal val="0"/>
          <c:showCatName val="0"/>
          <c:showSerName val="0"/>
          <c:showPercent val="0"/>
          <c:showBubbleSize val="0"/>
        </c:dLbls>
        <c:marker val="1"/>
        <c:smooth val="0"/>
        <c:axId val="161179520"/>
        <c:axId val="161181056"/>
      </c:lineChart>
      <c:catAx>
        <c:axId val="161179520"/>
        <c:scaling>
          <c:orientation val="minMax"/>
        </c:scaling>
        <c:delete val="0"/>
        <c:axPos val="b"/>
        <c:majorTickMark val="out"/>
        <c:minorTickMark val="none"/>
        <c:tickLblPos val="nextTo"/>
        <c:crossAx val="161181056"/>
        <c:auto val="1"/>
        <c:lblAlgn val="ctr"/>
        <c:lblOffset val="100"/>
        <c:noMultiLvlLbl val="0"/>
      </c:catAx>
      <c:valAx>
        <c:axId val="161181056"/>
        <c:scaling>
          <c:orientation val="minMax"/>
        </c:scaling>
        <c:delete val="0"/>
        <c:axPos val="l"/>
        <c:majorGridlines/>
        <c:numFmt formatCode="General" sourceLinked="1"/>
        <c:majorTickMark val="out"/>
        <c:minorTickMark val="none"/>
        <c:tickLblPos val="nextTo"/>
        <c:crossAx val="161179520"/>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91340</xdr:colOff>
      <xdr:row>5</xdr:row>
      <xdr:rowOff>38100</xdr:rowOff>
    </xdr:from>
    <xdr:to>
      <xdr:col>14</xdr:col>
      <xdr:colOff>548640</xdr:colOff>
      <xdr:row>21</xdr:row>
      <xdr:rowOff>45720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30480</xdr:colOff>
      <xdr:row>4</xdr:row>
      <xdr:rowOff>144781</xdr:rowOff>
    </xdr:from>
    <xdr:to>
      <xdr:col>5</xdr:col>
      <xdr:colOff>30480</xdr:colOff>
      <xdr:row>15</xdr:row>
      <xdr:rowOff>99061</xdr:rowOff>
    </xdr:to>
    <mc:AlternateContent xmlns:mc="http://schemas.openxmlformats.org/markup-compatibility/2006" xmlns:a14="http://schemas.microsoft.com/office/drawing/2010/main">
      <mc:Choice Requires="a14">
        <xdr:graphicFrame macro="">
          <xdr:nvGraphicFramePr>
            <xdr:cNvPr id="4" name="Region 1"/>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1249680" y="125730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60960</xdr:colOff>
      <xdr:row>4</xdr:row>
      <xdr:rowOff>144780</xdr:rowOff>
    </xdr:from>
    <xdr:to>
      <xdr:col>6</xdr:col>
      <xdr:colOff>419100</xdr:colOff>
      <xdr:row>21</xdr:row>
      <xdr:rowOff>83820</xdr:rowOff>
    </xdr:to>
    <mc:AlternateContent xmlns:mc="http://schemas.openxmlformats.org/markup-compatibility/2006">
      <mc:Choice xmlns:a14="http://schemas.microsoft.com/office/drawing/2010/main" Requires="a14">
        <xdr:graphicFrame macro="">
          <xdr:nvGraphicFramePr>
            <xdr:cNvPr id="5" name="Team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Team 1"/>
            </a:graphicData>
          </a:graphic>
        </xdr:graphicFrame>
      </mc:Choice>
      <mc:Fallback>
        <xdr:sp macro="" textlink="">
          <xdr:nvSpPr>
            <xdr:cNvPr id="0" name=""/>
            <xdr:cNvSpPr>
              <a:spLocks noTextEdit="1"/>
            </xdr:cNvSpPr>
          </xdr:nvSpPr>
          <xdr:spPr>
            <a:xfrm>
              <a:off x="3108960" y="891540"/>
              <a:ext cx="967740" cy="3048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38100</xdr:colOff>
      <xdr:row>15</xdr:row>
      <xdr:rowOff>129541</xdr:rowOff>
    </xdr:from>
    <xdr:to>
      <xdr:col>5</xdr:col>
      <xdr:colOff>38100</xdr:colOff>
      <xdr:row>20</xdr:row>
      <xdr:rowOff>114301</xdr:rowOff>
    </xdr:to>
    <mc:AlternateContent xmlns:mc="http://schemas.openxmlformats.org/markup-compatibility/2006">
      <mc:Choice xmlns:a14="http://schemas.microsoft.com/office/drawing/2010/main" Requires="a14">
        <xdr:graphicFrame macro="">
          <xdr:nvGraphicFramePr>
            <xdr:cNvPr id="6" name="Product 1"/>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oduct 1"/>
            </a:graphicData>
          </a:graphic>
        </xdr:graphicFrame>
      </mc:Choice>
      <mc:Fallback>
        <xdr:sp macro="" textlink="">
          <xdr:nvSpPr>
            <xdr:cNvPr id="0" name=""/>
            <xdr:cNvSpPr>
              <a:spLocks noTextEdit="1"/>
            </xdr:cNvSpPr>
          </xdr:nvSpPr>
          <xdr:spPr>
            <a:xfrm>
              <a:off x="1257300" y="2887981"/>
              <a:ext cx="1828800" cy="89916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2</xdr:col>
      <xdr:colOff>38100</xdr:colOff>
      <xdr:row>22</xdr:row>
      <xdr:rowOff>106680</xdr:rowOff>
    </xdr:from>
    <xdr:to>
      <xdr:col>14</xdr:col>
      <xdr:colOff>563880</xdr:colOff>
      <xdr:row>38</xdr:row>
      <xdr:rowOff>144780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38100</xdr:colOff>
      <xdr:row>22</xdr:row>
      <xdr:rowOff>68581</xdr:rowOff>
    </xdr:from>
    <xdr:to>
      <xdr:col>3</xdr:col>
      <xdr:colOff>411480</xdr:colOff>
      <xdr:row>26</xdr:row>
      <xdr:rowOff>38100</xdr:rowOff>
    </xdr:to>
    <mc:AlternateContent xmlns:mc="http://schemas.openxmlformats.org/markup-compatibility/2006">
      <mc:Choice xmlns:a14="http://schemas.microsoft.com/office/drawing/2010/main" Requires="a14">
        <xdr:graphicFrame macro="">
          <xdr:nvGraphicFramePr>
            <xdr:cNvPr id="9" name="Product 3"/>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Product 3"/>
            </a:graphicData>
          </a:graphic>
        </xdr:graphicFrame>
      </mc:Choice>
      <mc:Fallback>
        <xdr:sp macro="" textlink="">
          <xdr:nvSpPr>
            <xdr:cNvPr id="0" name=""/>
            <xdr:cNvSpPr>
              <a:spLocks noTextEdit="1"/>
            </xdr:cNvSpPr>
          </xdr:nvSpPr>
          <xdr:spPr>
            <a:xfrm>
              <a:off x="1257300" y="4114801"/>
              <a:ext cx="982980" cy="701039"/>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304800</xdr:colOff>
      <xdr:row>0</xdr:row>
      <xdr:rowOff>152400</xdr:rowOff>
    </xdr:from>
    <xdr:to>
      <xdr:col>19</xdr:col>
      <xdr:colOff>99060</xdr:colOff>
      <xdr:row>15</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487680</xdr:colOff>
      <xdr:row>7</xdr:row>
      <xdr:rowOff>121920</xdr:rowOff>
    </xdr:from>
    <xdr:to>
      <xdr:col>4</xdr:col>
      <xdr:colOff>251460</xdr:colOff>
      <xdr:row>21</xdr:row>
      <xdr:rowOff>28575</xdr:rowOff>
    </xdr:to>
    <mc:AlternateContent xmlns:mc="http://schemas.openxmlformats.org/markup-compatibility/2006" xmlns:a14="http://schemas.microsoft.com/office/drawing/2010/main">
      <mc:Choice Requires="a14">
        <xdr:graphicFrame macro="">
          <xdr:nvGraphicFramePr>
            <xdr:cNvPr id="6" name="Region"/>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1287780" y="14020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129540</xdr:colOff>
      <xdr:row>0</xdr:row>
      <xdr:rowOff>129540</xdr:rowOff>
    </xdr:from>
    <xdr:to>
      <xdr:col>12</xdr:col>
      <xdr:colOff>297180</xdr:colOff>
      <xdr:row>17</xdr:row>
      <xdr:rowOff>68580</xdr:rowOff>
    </xdr:to>
    <mc:AlternateContent xmlns:mc="http://schemas.openxmlformats.org/markup-compatibility/2006" xmlns:a14="http://schemas.microsoft.com/office/drawing/2010/main">
      <mc:Choice Requires="a14">
        <xdr:graphicFrame macro="">
          <xdr:nvGraphicFramePr>
            <xdr:cNvPr id="10" name="Team"/>
            <xdr:cNvGraphicFramePr/>
          </xdr:nvGraphicFramePr>
          <xdr:xfrm>
            <a:off x="0" y="0"/>
            <a:ext cx="0" cy="0"/>
          </xdr:xfrm>
          <a:graphic>
            <a:graphicData uri="http://schemas.microsoft.com/office/drawing/2010/slicer">
              <sle:slicer xmlns:sle="http://schemas.microsoft.com/office/drawing/2010/slicer" name="Team"/>
            </a:graphicData>
          </a:graphic>
        </xdr:graphicFrame>
      </mc:Choice>
      <mc:Fallback xmlns="">
        <xdr:sp macro="" textlink="">
          <xdr:nvSpPr>
            <xdr:cNvPr id="0" name=""/>
            <xdr:cNvSpPr>
              <a:spLocks noTextEdit="1"/>
            </xdr:cNvSpPr>
          </xdr:nvSpPr>
          <xdr:spPr>
            <a:xfrm>
              <a:off x="5463540" y="129540"/>
              <a:ext cx="1828800" cy="3048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792480</xdr:colOff>
      <xdr:row>24</xdr:row>
      <xdr:rowOff>68581</xdr:rowOff>
    </xdr:from>
    <xdr:to>
      <xdr:col>5</xdr:col>
      <xdr:colOff>91440</xdr:colOff>
      <xdr:row>29</xdr:row>
      <xdr:rowOff>53341</xdr:rowOff>
    </xdr:to>
    <mc:AlternateContent xmlns:mc="http://schemas.openxmlformats.org/markup-compatibility/2006" xmlns:a14="http://schemas.microsoft.com/office/drawing/2010/main">
      <mc:Choice Requires="a14">
        <xdr:graphicFrame macro="">
          <xdr:nvGraphicFramePr>
            <xdr:cNvPr id="11" name="Product"/>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1592580" y="4457701"/>
              <a:ext cx="1828800" cy="89916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182880</xdr:colOff>
      <xdr:row>17</xdr:row>
      <xdr:rowOff>121920</xdr:rowOff>
    </xdr:from>
    <xdr:to>
      <xdr:col>12</xdr:col>
      <xdr:colOff>350520</xdr:colOff>
      <xdr:row>31</xdr:row>
      <xdr:rowOff>28575</xdr:rowOff>
    </xdr:to>
    <mc:AlternateContent xmlns:mc="http://schemas.openxmlformats.org/markup-compatibility/2006" xmlns:a14="http://schemas.microsoft.com/office/drawing/2010/main">
      <mc:Choice Requires="a14">
        <xdr:graphicFrame macro="">
          <xdr:nvGraphicFramePr>
            <xdr:cNvPr id="13" name="CSAT% (Customer Satisfaction)"/>
            <xdr:cNvGraphicFramePr/>
          </xdr:nvGraphicFramePr>
          <xdr:xfrm>
            <a:off x="0" y="0"/>
            <a:ext cx="0" cy="0"/>
          </xdr:xfrm>
          <a:graphic>
            <a:graphicData uri="http://schemas.microsoft.com/office/drawing/2010/slicer">
              <sle:slicer xmlns:sle="http://schemas.microsoft.com/office/drawing/2010/slicer" name="CSAT% (Customer Satisfaction)"/>
            </a:graphicData>
          </a:graphic>
        </xdr:graphicFrame>
      </mc:Choice>
      <mc:Fallback xmlns="">
        <xdr:sp macro="" textlink="">
          <xdr:nvSpPr>
            <xdr:cNvPr id="0" name=""/>
            <xdr:cNvSpPr>
              <a:spLocks noTextEdit="1"/>
            </xdr:cNvSpPr>
          </xdr:nvSpPr>
          <xdr:spPr>
            <a:xfrm>
              <a:off x="5516880" y="32308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60960</xdr:colOff>
      <xdr:row>0</xdr:row>
      <xdr:rowOff>160020</xdr:rowOff>
    </xdr:from>
    <xdr:to>
      <xdr:col>21</xdr:col>
      <xdr:colOff>297180</xdr:colOff>
      <xdr:row>21</xdr:row>
      <xdr:rowOff>68580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53340</xdr:colOff>
      <xdr:row>10</xdr:row>
      <xdr:rowOff>30480</xdr:rowOff>
    </xdr:from>
    <xdr:to>
      <xdr:col>10</xdr:col>
      <xdr:colOff>533400</xdr:colOff>
      <xdr:row>23</xdr:row>
      <xdr:rowOff>120015</xdr:rowOff>
    </xdr:to>
    <mc:AlternateContent xmlns:mc="http://schemas.openxmlformats.org/markup-compatibility/2006">
      <mc:Choice xmlns:a14="http://schemas.microsoft.com/office/drawing/2010/main" Requires="a14">
        <xdr:graphicFrame macro="">
          <xdr:nvGraphicFramePr>
            <xdr:cNvPr id="19" name="Product 2"/>
            <xdr:cNvGraphicFramePr/>
          </xdr:nvGraphicFramePr>
          <xdr:xfrm>
            <a:off x="0" y="0"/>
            <a:ext cx="0" cy="0"/>
          </xdr:xfrm>
          <a:graphic>
            <a:graphicData uri="http://schemas.microsoft.com/office/drawing/2010/slicer">
              <sle:slicer xmlns:sle="http://schemas.microsoft.com/office/drawing/2010/slicer" name="Product 2"/>
            </a:graphicData>
          </a:graphic>
        </xdr:graphicFrame>
      </mc:Choice>
      <mc:Fallback>
        <xdr:sp macro="" textlink="">
          <xdr:nvSpPr>
            <xdr:cNvPr id="0" name=""/>
            <xdr:cNvSpPr>
              <a:spLocks noTextEdit="1"/>
            </xdr:cNvSpPr>
          </xdr:nvSpPr>
          <xdr:spPr>
            <a:xfrm>
              <a:off x="5478780" y="18592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istrator" refreshedDate="41947.594347106482" createdVersion="4" refreshedVersion="4" minRefreshableVersion="3" recordCount="102">
  <cacheSource type="worksheet">
    <worksheetSource name="Table1"/>
  </cacheSource>
  <cacheFields count="19">
    <cacheField name="Team" numFmtId="0">
      <sharedItems count="10">
        <s v="Team A"/>
        <s v="Team B"/>
        <s v="Team C"/>
        <s v="Team D"/>
        <s v="Team E"/>
        <s v="Team F"/>
        <s v="Team G"/>
        <s v="Team H"/>
        <s v="Team I"/>
        <s v="Team J"/>
      </sharedItems>
    </cacheField>
    <cacheField name="Team Members" numFmtId="0">
      <sharedItems count="102">
        <s v="Sydnee"/>
        <s v="Amber"/>
        <s v="Constance"/>
        <s v="Nola"/>
        <s v="Libby"/>
        <s v="Tashya"/>
        <s v="Flavia"/>
        <s v="Guinevere"/>
        <s v="Darryl"/>
        <s v="Farrah"/>
        <s v="Rowan"/>
        <s v="Quyn"/>
        <s v="Xantha"/>
        <s v="Winifred"/>
        <s v="Iona"/>
        <s v="Keelie"/>
        <s v="Brynne"/>
        <s v="Sierra"/>
        <s v="Gay"/>
        <s v="Inez"/>
        <s v="Illana"/>
        <s v="Renee"/>
        <s v="Olympia"/>
        <s v="Camille"/>
        <s v="Shaine"/>
        <s v="Maris"/>
        <s v="Jana"/>
        <s v="Audra"/>
        <s v="Rosalyn"/>
        <s v="April"/>
        <s v="Dara"/>
        <s v="Daria"/>
        <s v="Ariel"/>
        <s v="Hermione"/>
        <s v="Aileen"/>
        <s v="Cheyenne"/>
        <s v="Lois"/>
        <s v="Madeson"/>
        <s v="Ariana"/>
        <s v="Kendall"/>
        <s v="Lacy"/>
        <s v="Heather"/>
        <s v="Nevada"/>
        <s v="Mercedes"/>
        <s v="Courtney"/>
        <s v="Amanda"/>
        <s v="Madeline"/>
        <s v="Zia"/>
        <s v="Miriam"/>
        <s v="Quin"/>
        <s v="Ivory"/>
        <s v="Stacy"/>
        <s v="Dai"/>
        <s v="Shelley"/>
        <s v="Shelby"/>
        <s v="Riley"/>
        <s v="Cleo"/>
        <s v="Patricia"/>
        <s v="Britanney"/>
        <s v="Tatum"/>
        <s v="Katelyn"/>
        <s v="Pamela"/>
        <s v="Rhoda"/>
        <s v="Deanna"/>
        <s v="Mallory"/>
        <s v="Medge"/>
        <s v="Dana"/>
        <s v="Regina"/>
        <s v="Kirby"/>
        <s v="Rae"/>
        <s v="Frances"/>
        <s v="Xerxes"/>
        <s v="Carolyn"/>
        <s v="Zenia"/>
        <s v="Phyllis"/>
        <s v="Ashely"/>
        <s v="Nomlanga"/>
        <s v="Kirestin"/>
        <s v="Serena"/>
        <s v="Hilary"/>
        <s v="Gretchen"/>
        <s v="Giselle"/>
        <s v="Galena"/>
        <s v="Calista"/>
        <s v="Juliet"/>
        <s v="Karyn"/>
        <s v="Noelani"/>
        <s v="Portia"/>
        <s v="Melodie"/>
        <s v="Yolanda"/>
        <s v="Serina"/>
        <s v="Jena"/>
        <s v="Fleur"/>
        <s v="Illiana"/>
        <s v="Jeremy"/>
        <s v="Oscar"/>
        <s v="Luke"/>
        <s v="Addison"/>
        <s v="Alec"/>
        <s v="Rafael"/>
        <s v="Hoyt"/>
        <s v="Abel"/>
      </sharedItems>
    </cacheField>
    <cacheField name="Product" numFmtId="0">
      <sharedItems count="2">
        <s v="Product 1"/>
        <s v="Product 2"/>
      </sharedItems>
    </cacheField>
    <cacheField name="Sale Date" numFmtId="14">
      <sharedItems containsSemiMixedTypes="0" containsNonDate="0" containsDate="1" containsString="0" minDate="2014-06-01T00:00:00" maxDate="2014-06-02T00:00:00" count="1">
        <d v="2014-06-01T00:00:00"/>
      </sharedItems>
    </cacheField>
    <cacheField name="Region" numFmtId="0">
      <sharedItems count="6">
        <s v="Alabama"/>
        <s v="California"/>
        <s v="Colorado"/>
        <s v="Connecticut"/>
        <s v="Florida"/>
        <s v="Hawaii"/>
      </sharedItems>
    </cacheField>
    <cacheField name="Login Hours" numFmtId="167">
      <sharedItems containsSemiMixedTypes="0" containsString="0" containsNumber="1" minValue="7" maxValue="8.3000000000000007"/>
    </cacheField>
    <cacheField name="Total Talk Time" numFmtId="167">
      <sharedItems containsSemiMixedTypes="0" containsString="0" containsNumber="1" minValue="6" maxValue="7.3000000000000007"/>
    </cacheField>
    <cacheField name="Total Hold Time" numFmtId="167">
      <sharedItems containsSemiMixedTypes="0" containsString="0" containsNumber="1" minValue="0.2" maxValue="0.8"/>
    </cacheField>
    <cacheField name="Sales" numFmtId="0">
      <sharedItems containsSemiMixedTypes="0" containsString="0" containsNumber="1" containsInteger="1" minValue="15" maxValue="25" count="11">
        <n v="22"/>
        <n v="19"/>
        <n v="16"/>
        <n v="21"/>
        <n v="23"/>
        <n v="24"/>
        <n v="15"/>
        <n v="20"/>
        <n v="25"/>
        <n v="18"/>
        <n v="17"/>
      </sharedItems>
    </cacheField>
    <cacheField name="Sales Per Hour" numFmtId="2">
      <sharedItems containsSemiMixedTypes="0" containsString="0" containsNumber="1" minValue="1.8072289156626504" maxValue="3.4246575342465753" count="52">
        <n v="3.1428571428571428"/>
        <n v="2.5333333333333332"/>
        <n v="2"/>
        <n v="2.5301204819277108"/>
        <n v="3.1506849315068495"/>
        <n v="3.0379746835443036"/>
        <n v="1.9736842105263159"/>
        <n v="2.7142857142857144"/>
        <n v="2.6666666666666665"/>
        <n v="3"/>
        <n v="3.012048192771084"/>
        <n v="2.8767123287671232"/>
        <n v="2.3684210526315792"/>
        <n v="3.2857142857142856"/>
        <n v="3.2"/>
        <n v="2.375"/>
        <n v="1.8072289156626504"/>
        <n v="2.4657534246575343"/>
        <n v="3.1645569620253164"/>
        <n v="2.625"/>
        <n v="2.2891566265060237"/>
        <n v="2.6027397260273974"/>
        <n v="2.7848101265822782"/>
        <n v="2.1052631578947367"/>
        <n v="2.2857142857142856"/>
        <n v="2.25"/>
        <n v="2.4096385542168672"/>
        <n v="2.0547945205479454"/>
        <n v="2.0253164556962022"/>
        <n v="2.5"/>
        <n v="2.1333333333333333"/>
        <n v="2.8915662650602405"/>
        <n v="3.2876712328767126"/>
        <n v="2.236842105263158"/>
        <n v="2.7710843373493974"/>
        <n v="3.4246575342465753"/>
        <n v="2.9113924050632911"/>
        <n v="3.3333333333333335"/>
        <n v="1.9277108433734937"/>
        <n v="2.8571428571428572"/>
        <n v="2.9333333333333331"/>
        <n v="2.875"/>
        <n v="1.8987341772151898"/>
        <n v="2.8947368421052633"/>
        <n v="3.125"/>
        <n v="2.763157894736842"/>
        <n v="2.4285714285714284"/>
        <n v="2.8"/>
        <n v="2.4050632911392404"/>
        <n v="2.2666666666666666"/>
        <n v="1.875"/>
        <n v="2.6506024096385539"/>
      </sharedItems>
    </cacheField>
    <cacheField name="Revenue" numFmtId="0">
      <sharedItems containsSemiMixedTypes="0" containsString="0" containsNumber="1" containsInteger="1" minValue="510" maxValue="850" count="11">
        <n v="748"/>
        <n v="646"/>
        <n v="544"/>
        <n v="714"/>
        <n v="782"/>
        <n v="816"/>
        <n v="510"/>
        <n v="680"/>
        <n v="850"/>
        <n v="612"/>
        <n v="578"/>
      </sharedItems>
    </cacheField>
    <cacheField name="Revenue Per Hour" numFmtId="2">
      <sharedItems containsSemiMixedTypes="0" containsString="0" containsNumber="1" minValue="61.445783132530117" maxValue="116.43835616438356"/>
    </cacheField>
    <cacheField name="Calls" numFmtId="1">
      <sharedItems containsSemiMixedTypes="0" containsString="0" containsNumber="1" containsInteger="1" minValue="300" maxValue="400" count="65">
        <n v="358"/>
        <n v="323"/>
        <n v="310"/>
        <n v="327"/>
        <n v="367"/>
        <n v="379"/>
        <n v="302"/>
        <n v="380"/>
        <n v="394"/>
        <n v="321"/>
        <n v="348"/>
        <n v="381"/>
        <n v="335"/>
        <n v="369"/>
        <n v="365"/>
        <n v="370"/>
        <n v="316"/>
        <n v="330"/>
        <n v="356"/>
        <n v="397"/>
        <n v="354"/>
        <n v="341"/>
        <n v="376"/>
        <n v="353"/>
        <n v="324"/>
        <n v="364"/>
        <n v="357"/>
        <n v="301"/>
        <n v="398"/>
        <n v="307"/>
        <n v="338"/>
        <n v="377"/>
        <n v="320"/>
        <n v="371"/>
        <n v="347"/>
        <n v="368"/>
        <n v="339"/>
        <n v="395"/>
        <n v="383"/>
        <n v="336"/>
        <n v="333"/>
        <n v="389"/>
        <n v="334"/>
        <n v="378"/>
        <n v="322"/>
        <n v="326"/>
        <n v="390"/>
        <n v="392"/>
        <n v="396"/>
        <n v="372"/>
        <n v="352"/>
        <n v="373"/>
        <n v="303"/>
        <n v="382"/>
        <n v="391"/>
        <n v="359"/>
        <n v="400"/>
        <n v="317"/>
        <n v="319"/>
        <n v="329"/>
        <n v="386"/>
        <n v="332"/>
        <n v="384"/>
        <n v="350"/>
        <n v="300"/>
      </sharedItems>
    </cacheField>
    <cacheField name="Excellent" numFmtId="0">
      <sharedItems containsSemiMixedTypes="0" containsString="0" containsNumber="1" containsInteger="1" minValue="20" maxValue="30" count="11">
        <n v="24"/>
        <n v="20"/>
        <n v="29"/>
        <n v="25"/>
        <n v="27"/>
        <n v="23"/>
        <n v="21"/>
        <n v="30"/>
        <n v="28"/>
        <n v="22"/>
        <n v="26"/>
      </sharedItems>
    </cacheField>
    <cacheField name="Good" numFmtId="0">
      <sharedItems containsSemiMixedTypes="0" containsString="0" containsNumber="1" containsInteger="1" minValue="30" maxValue="40" count="11">
        <n v="40"/>
        <n v="35"/>
        <n v="32"/>
        <n v="36"/>
        <n v="37"/>
        <n v="38"/>
        <n v="34"/>
        <n v="31"/>
        <n v="30"/>
        <n v="33"/>
        <n v="39"/>
      </sharedItems>
    </cacheField>
    <cacheField name="Fair" numFmtId="0">
      <sharedItems containsSemiMixedTypes="0" containsString="0" containsNumber="1" containsInteger="1" minValue="30" maxValue="40" count="11">
        <n v="32"/>
        <n v="34"/>
        <n v="30"/>
        <n v="33"/>
        <n v="36"/>
        <n v="35"/>
        <n v="40"/>
        <n v="31"/>
        <n v="37"/>
        <n v="39"/>
        <n v="38"/>
      </sharedItems>
    </cacheField>
    <cacheField name="Poor" numFmtId="0">
      <sharedItems containsSemiMixedTypes="0" containsString="0" containsNumber="1" containsInteger="1" minValue="10" maxValue="15" count="6">
        <n v="15"/>
        <n v="11"/>
        <n v="12"/>
        <n v="13"/>
        <n v="14"/>
        <n v="10"/>
      </sharedItems>
    </cacheField>
    <cacheField name="Total" numFmtId="1">
      <sharedItems containsSemiMixedTypes="0" containsString="0" containsNumber="1" containsInteger="1" minValue="406" maxValue="515" count="66">
        <n v="469"/>
        <n v="427"/>
        <n v="412"/>
        <n v="433"/>
        <n v="479"/>
        <n v="483"/>
        <n v="408"/>
        <n v="477"/>
        <n v="510"/>
        <n v="434"/>
        <n v="446"/>
        <n v="485"/>
        <n v="442"/>
        <n v="424"/>
        <n v="474"/>
        <n v="478"/>
        <n v="482"/>
        <n v="406"/>
        <n v="422"/>
        <n v="426"/>
        <n v="457"/>
        <n v="498"/>
        <n v="480"/>
        <n v="451"/>
        <n v="476"/>
        <n v="467"/>
        <n v="438"/>
        <n v="488"/>
        <n v="464"/>
        <n v="461"/>
        <n v="417"/>
        <n v="502"/>
        <n v="435"/>
        <n v="415"/>
        <n v="437"/>
        <n v="505"/>
        <n v="455"/>
        <n v="499"/>
        <n v="441"/>
        <n v="491"/>
        <n v="456"/>
        <n v="450"/>
        <n v="489"/>
        <n v="431"/>
        <n v="500"/>
        <n v="443"/>
        <n v="487"/>
        <n v="472"/>
        <n v="439"/>
        <n v="492"/>
        <n v="506"/>
        <n v="460"/>
        <n v="497"/>
        <n v="481"/>
        <n v="465"/>
        <n v="411"/>
        <n v="515"/>
        <n v="423"/>
        <n v="425"/>
        <n v="508"/>
        <n v="432"/>
        <n v="495"/>
        <n v="440"/>
        <n v="436"/>
        <n v="453"/>
        <n v="410"/>
      </sharedItems>
    </cacheField>
    <cacheField name="CSAT% (Customer Satisfaction)" numFmtId="2">
      <sharedItems containsSemiMixedTypes="0" containsString="0" containsNumber="1" minValue="0.10975609756097561" maxValue="0.16144578313253011" count="93">
        <n v="0.13646055437100213"/>
        <n v="0.1288056206088993"/>
        <n v="0.14805825242718446"/>
        <n v="0.14087759815242495"/>
        <n v="0.1336116910229645"/>
        <n v="0.12422360248447205"/>
        <n v="0.14950980392156862"/>
        <n v="0.1111111111111111"/>
        <n v="0.13333333333333333"/>
        <n v="0.13594470046082949"/>
        <n v="0.13004484304932734"/>
        <n v="0.11752577319587629"/>
        <n v="0.1334841628959276"/>
        <n v="0.125"/>
        <n v="0.12869198312236288"/>
        <n v="0.13179916317991633"/>
        <n v="0.13485477178423236"/>
        <n v="0.1354679802955665"/>
        <n v="0.14454976303317535"/>
        <n v="0.13145539906103287"/>
        <n v="0.12253829321663019"/>
        <n v="0.11044176706827309"/>
        <n v="0.11666666666666667"/>
        <n v="0.11529933481152993"/>
        <n v="0.13865546218487396"/>
        <n v="0.14132762312633834"/>
        <n v="0.11872146118721461"/>
        <n v="0.13729508196721313"/>
        <n v="0.13793103448275862"/>
        <n v="0.13380281690140844"/>
        <n v="0.11349036402569593"/>
        <n v="0.11713665943600868"/>
        <n v="0.15827338129496402"/>
        <n v="0.11952191235059761"/>
        <n v="0.13734939759036144"/>
        <n v="0.13958810068649885"/>
        <n v="0.1306930693069307"/>
        <n v="0.12734864300626306"/>
        <n v="0.13846153846153847"/>
        <n v="0.1192468619246862"/>
        <n v="0.11823647294589178"/>
        <n v="0.13151927437641722"/>
        <n v="0.12291666666666666"/>
        <n v="0.13129102844638948"/>
        <n v="0.1425661914460285"/>
        <n v="0.1162280701754386"/>
        <n v="0.15555555555555556"/>
        <n v="0.11553784860557768"/>
        <n v="0.16018306636155608"/>
        <n v="0.12269938650306748"/>
        <n v="0.13800904977375567"/>
        <n v="0.11832946635730858"/>
        <n v="0.11799999999999999"/>
        <n v="0.15349887133182843"/>
        <n v="0.12114989733059549"/>
        <n v="0.12472647702407003"/>
        <n v="0.11652542372881355"/>
        <n v="0.12796208530805686"/>
        <n v="0.14123006833712984"/>
        <n v="0.12925170068027211"/>
        <n v="0.10975609756097561"/>
        <n v="0.14125560538116591"/>
        <n v="0.11608961303462322"/>
        <n v="0.11264822134387352"/>
        <n v="0.13478260869565217"/>
        <n v="0.12240663900414937"/>
        <n v="0.12673267326732673"/>
        <n v="0.16144578313253011"/>
        <n v="0.11618257261410789"/>
        <n v="0.15023474178403756"/>
        <n v="0.11670020120724346"/>
        <n v="0.12025316455696203"/>
        <n v="0.12681912681912683"/>
        <n v="0.145985401459854"/>
        <n v="0.14942528735632185"/>
        <n v="0.12038834951456311"/>
        <n v="0.12024048096192384"/>
        <n v="0.13729977116704806"/>
        <n v="0.1276595744680851"/>
        <n v="0.13411764705882354"/>
        <n v="0.13626834381551362"/>
        <n v="0.12598425196850394"/>
        <n v="0.14874141876430205"/>
        <n v="0.12962962962962962"/>
        <n v="0.14221218961625282"/>
        <n v="0.1191919191919192"/>
        <n v="0.1409090909090909"/>
        <n v="0.13990825688073394"/>
        <n v="0.11788617886178862"/>
        <n v="0.126"/>
        <n v="0.13024282560706402"/>
        <n v="0.15121951219512195"/>
        <n v="0.15130023640661938"/>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02">
  <r>
    <x v="0"/>
    <x v="0"/>
    <x v="0"/>
    <x v="0"/>
    <x v="0"/>
    <n v="7"/>
    <n v="6"/>
    <n v="0.5"/>
    <x v="0"/>
    <x v="0"/>
    <x v="0"/>
    <n v="106.85714285714286"/>
    <x v="0"/>
    <x v="0"/>
    <x v="0"/>
    <x v="0"/>
    <x v="0"/>
    <x v="0"/>
    <x v="0"/>
  </r>
  <r>
    <x v="0"/>
    <x v="1"/>
    <x v="1"/>
    <x v="0"/>
    <x v="1"/>
    <n v="7.5"/>
    <n v="6.5"/>
    <n v="0.70000000000000018"/>
    <x v="1"/>
    <x v="1"/>
    <x v="1"/>
    <n v="86.13333333333334"/>
    <x v="1"/>
    <x v="1"/>
    <x v="1"/>
    <x v="1"/>
    <x v="0"/>
    <x v="1"/>
    <x v="1"/>
  </r>
  <r>
    <x v="0"/>
    <x v="2"/>
    <x v="0"/>
    <x v="0"/>
    <x v="2"/>
    <n v="8"/>
    <n v="7"/>
    <n v="0.3"/>
    <x v="2"/>
    <x v="2"/>
    <x v="2"/>
    <n v="68"/>
    <x v="2"/>
    <x v="2"/>
    <x v="2"/>
    <x v="2"/>
    <x v="1"/>
    <x v="2"/>
    <x v="2"/>
  </r>
  <r>
    <x v="0"/>
    <x v="3"/>
    <x v="1"/>
    <x v="0"/>
    <x v="3"/>
    <n v="8.3000000000000007"/>
    <n v="7.3000000000000007"/>
    <n v="0.8"/>
    <x v="3"/>
    <x v="3"/>
    <x v="3"/>
    <n v="86.024096385542165"/>
    <x v="3"/>
    <x v="3"/>
    <x v="3"/>
    <x v="3"/>
    <x v="2"/>
    <x v="3"/>
    <x v="3"/>
  </r>
  <r>
    <x v="0"/>
    <x v="4"/>
    <x v="0"/>
    <x v="0"/>
    <x v="4"/>
    <n v="7.3"/>
    <n v="6.3"/>
    <n v="0.2"/>
    <x v="4"/>
    <x v="4"/>
    <x v="4"/>
    <n v="107.12328767123287"/>
    <x v="4"/>
    <x v="4"/>
    <x v="4"/>
    <x v="4"/>
    <x v="2"/>
    <x v="4"/>
    <x v="4"/>
  </r>
  <r>
    <x v="0"/>
    <x v="5"/>
    <x v="1"/>
    <x v="0"/>
    <x v="5"/>
    <n v="7.9"/>
    <n v="6.9"/>
    <n v="0.6"/>
    <x v="5"/>
    <x v="5"/>
    <x v="5"/>
    <n v="103.29113924050633"/>
    <x v="5"/>
    <x v="5"/>
    <x v="4"/>
    <x v="3"/>
    <x v="1"/>
    <x v="5"/>
    <x v="5"/>
  </r>
  <r>
    <x v="0"/>
    <x v="6"/>
    <x v="0"/>
    <x v="0"/>
    <x v="0"/>
    <n v="7.6"/>
    <n v="6.6"/>
    <n v="0.5"/>
    <x v="6"/>
    <x v="6"/>
    <x v="6"/>
    <n v="67.10526315789474"/>
    <x v="6"/>
    <x v="0"/>
    <x v="4"/>
    <x v="3"/>
    <x v="2"/>
    <x v="6"/>
    <x v="6"/>
  </r>
  <r>
    <x v="0"/>
    <x v="7"/>
    <x v="1"/>
    <x v="0"/>
    <x v="1"/>
    <n v="7"/>
    <n v="6"/>
    <n v="0.70000000000000018"/>
    <x v="1"/>
    <x v="7"/>
    <x v="1"/>
    <n v="92.285714285714292"/>
    <x v="7"/>
    <x v="6"/>
    <x v="2"/>
    <x v="3"/>
    <x v="1"/>
    <x v="7"/>
    <x v="7"/>
  </r>
  <r>
    <x v="0"/>
    <x v="8"/>
    <x v="0"/>
    <x v="0"/>
    <x v="2"/>
    <n v="7.5"/>
    <n v="6.5"/>
    <n v="0.3"/>
    <x v="7"/>
    <x v="8"/>
    <x v="7"/>
    <n v="90.666666666666671"/>
    <x v="8"/>
    <x v="7"/>
    <x v="5"/>
    <x v="5"/>
    <x v="3"/>
    <x v="8"/>
    <x v="8"/>
  </r>
  <r>
    <x v="0"/>
    <x v="9"/>
    <x v="1"/>
    <x v="0"/>
    <x v="3"/>
    <n v="8"/>
    <n v="7"/>
    <n v="0.8"/>
    <x v="5"/>
    <x v="9"/>
    <x v="5"/>
    <n v="102"/>
    <x v="9"/>
    <x v="4"/>
    <x v="2"/>
    <x v="6"/>
    <x v="4"/>
    <x v="9"/>
    <x v="9"/>
  </r>
  <r>
    <x v="1"/>
    <x v="10"/>
    <x v="0"/>
    <x v="0"/>
    <x v="4"/>
    <n v="8.3000000000000007"/>
    <n v="7.3000000000000007"/>
    <n v="0.2"/>
    <x v="8"/>
    <x v="10"/>
    <x v="8"/>
    <n v="102.40963855421685"/>
    <x v="10"/>
    <x v="1"/>
    <x v="5"/>
    <x v="2"/>
    <x v="5"/>
    <x v="10"/>
    <x v="10"/>
  </r>
  <r>
    <x v="1"/>
    <x v="11"/>
    <x v="1"/>
    <x v="0"/>
    <x v="5"/>
    <n v="7.3"/>
    <n v="6.3"/>
    <n v="0.6"/>
    <x v="3"/>
    <x v="11"/>
    <x v="3"/>
    <n v="97.808219178082197"/>
    <x v="11"/>
    <x v="5"/>
    <x v="6"/>
    <x v="4"/>
    <x v="1"/>
    <x v="11"/>
    <x v="11"/>
  </r>
  <r>
    <x v="1"/>
    <x v="12"/>
    <x v="0"/>
    <x v="0"/>
    <x v="0"/>
    <n v="7.9"/>
    <n v="6.9"/>
    <n v="0.5"/>
    <x v="5"/>
    <x v="5"/>
    <x v="5"/>
    <n v="103.29113924050633"/>
    <x v="12"/>
    <x v="8"/>
    <x v="7"/>
    <x v="3"/>
    <x v="0"/>
    <x v="12"/>
    <x v="12"/>
  </r>
  <r>
    <x v="1"/>
    <x v="13"/>
    <x v="1"/>
    <x v="0"/>
    <x v="1"/>
    <n v="7.6"/>
    <n v="6.6"/>
    <n v="0.70000000000000018"/>
    <x v="9"/>
    <x v="12"/>
    <x v="9"/>
    <n v="80.526315789473685"/>
    <x v="3"/>
    <x v="5"/>
    <x v="8"/>
    <x v="3"/>
    <x v="1"/>
    <x v="13"/>
    <x v="13"/>
  </r>
  <r>
    <x v="1"/>
    <x v="14"/>
    <x v="0"/>
    <x v="0"/>
    <x v="2"/>
    <n v="7"/>
    <n v="6"/>
    <n v="0.3"/>
    <x v="4"/>
    <x v="13"/>
    <x v="4"/>
    <n v="111.71428571428571"/>
    <x v="13"/>
    <x v="6"/>
    <x v="0"/>
    <x v="1"/>
    <x v="5"/>
    <x v="14"/>
    <x v="14"/>
  </r>
  <r>
    <x v="1"/>
    <x v="15"/>
    <x v="1"/>
    <x v="0"/>
    <x v="3"/>
    <n v="7.5"/>
    <n v="6.5"/>
    <n v="0.8"/>
    <x v="5"/>
    <x v="14"/>
    <x v="5"/>
    <n v="108.8"/>
    <x v="14"/>
    <x v="2"/>
    <x v="6"/>
    <x v="4"/>
    <x v="4"/>
    <x v="15"/>
    <x v="15"/>
  </r>
  <r>
    <x v="1"/>
    <x v="16"/>
    <x v="0"/>
    <x v="0"/>
    <x v="4"/>
    <n v="8"/>
    <n v="7"/>
    <n v="0.2"/>
    <x v="1"/>
    <x v="15"/>
    <x v="1"/>
    <n v="80.75"/>
    <x v="15"/>
    <x v="4"/>
    <x v="5"/>
    <x v="3"/>
    <x v="4"/>
    <x v="16"/>
    <x v="16"/>
  </r>
  <r>
    <x v="1"/>
    <x v="17"/>
    <x v="1"/>
    <x v="0"/>
    <x v="5"/>
    <n v="8.3000000000000007"/>
    <n v="7.3000000000000007"/>
    <n v="0.6"/>
    <x v="6"/>
    <x v="16"/>
    <x v="6"/>
    <n v="61.445783132530117"/>
    <x v="6"/>
    <x v="6"/>
    <x v="6"/>
    <x v="4"/>
    <x v="3"/>
    <x v="17"/>
    <x v="17"/>
  </r>
  <r>
    <x v="1"/>
    <x v="18"/>
    <x v="0"/>
    <x v="0"/>
    <x v="0"/>
    <n v="7.3"/>
    <n v="6.3"/>
    <n v="0.5"/>
    <x v="9"/>
    <x v="17"/>
    <x v="9"/>
    <n v="83.835616438356169"/>
    <x v="16"/>
    <x v="8"/>
    <x v="9"/>
    <x v="1"/>
    <x v="1"/>
    <x v="18"/>
    <x v="18"/>
  </r>
  <r>
    <x v="1"/>
    <x v="19"/>
    <x v="1"/>
    <x v="0"/>
    <x v="1"/>
    <n v="7.9"/>
    <n v="6.9"/>
    <n v="0.70000000000000018"/>
    <x v="8"/>
    <x v="18"/>
    <x v="8"/>
    <n v="107.59493670886076"/>
    <x v="17"/>
    <x v="0"/>
    <x v="2"/>
    <x v="2"/>
    <x v="5"/>
    <x v="19"/>
    <x v="19"/>
  </r>
  <r>
    <x v="2"/>
    <x v="20"/>
    <x v="0"/>
    <x v="0"/>
    <x v="2"/>
    <n v="7.6"/>
    <n v="6.6"/>
    <n v="0.3"/>
    <x v="6"/>
    <x v="6"/>
    <x v="6"/>
    <n v="67.10526315789474"/>
    <x v="18"/>
    <x v="6"/>
    <x v="1"/>
    <x v="5"/>
    <x v="5"/>
    <x v="20"/>
    <x v="20"/>
  </r>
  <r>
    <x v="2"/>
    <x v="21"/>
    <x v="1"/>
    <x v="0"/>
    <x v="3"/>
    <n v="7"/>
    <n v="6"/>
    <n v="0.8"/>
    <x v="4"/>
    <x v="13"/>
    <x v="4"/>
    <n v="111.71428571428571"/>
    <x v="19"/>
    <x v="5"/>
    <x v="2"/>
    <x v="3"/>
    <x v="3"/>
    <x v="21"/>
    <x v="21"/>
  </r>
  <r>
    <x v="2"/>
    <x v="22"/>
    <x v="0"/>
    <x v="0"/>
    <x v="4"/>
    <n v="7.5"/>
    <n v="6.5"/>
    <n v="0.2"/>
    <x v="5"/>
    <x v="14"/>
    <x v="5"/>
    <n v="108.8"/>
    <x v="5"/>
    <x v="1"/>
    <x v="3"/>
    <x v="7"/>
    <x v="4"/>
    <x v="22"/>
    <x v="22"/>
  </r>
  <r>
    <x v="2"/>
    <x v="23"/>
    <x v="1"/>
    <x v="0"/>
    <x v="5"/>
    <n v="8"/>
    <n v="7"/>
    <n v="0.6"/>
    <x v="3"/>
    <x v="19"/>
    <x v="3"/>
    <n v="89.25"/>
    <x v="10"/>
    <x v="9"/>
    <x v="8"/>
    <x v="8"/>
    <x v="4"/>
    <x v="23"/>
    <x v="23"/>
  </r>
  <r>
    <x v="2"/>
    <x v="24"/>
    <x v="0"/>
    <x v="0"/>
    <x v="0"/>
    <n v="8.3000000000000007"/>
    <n v="7.3000000000000007"/>
    <n v="0.5"/>
    <x v="1"/>
    <x v="20"/>
    <x v="1"/>
    <n v="77.831325301204814"/>
    <x v="18"/>
    <x v="8"/>
    <x v="5"/>
    <x v="6"/>
    <x v="4"/>
    <x v="24"/>
    <x v="24"/>
  </r>
  <r>
    <x v="2"/>
    <x v="25"/>
    <x v="1"/>
    <x v="0"/>
    <x v="1"/>
    <n v="7.3"/>
    <n v="6.3"/>
    <n v="0.70000000000000018"/>
    <x v="1"/>
    <x v="21"/>
    <x v="1"/>
    <n v="88.493150684931507"/>
    <x v="20"/>
    <x v="8"/>
    <x v="5"/>
    <x v="4"/>
    <x v="1"/>
    <x v="25"/>
    <x v="25"/>
  </r>
  <r>
    <x v="2"/>
    <x v="26"/>
    <x v="0"/>
    <x v="0"/>
    <x v="2"/>
    <n v="7.9"/>
    <n v="6.9"/>
    <n v="0.3"/>
    <x v="0"/>
    <x v="22"/>
    <x v="0"/>
    <n v="94.683544303797461"/>
    <x v="21"/>
    <x v="9"/>
    <x v="8"/>
    <x v="7"/>
    <x v="4"/>
    <x v="26"/>
    <x v="26"/>
  </r>
  <r>
    <x v="2"/>
    <x v="27"/>
    <x v="1"/>
    <x v="0"/>
    <x v="3"/>
    <n v="7.6"/>
    <n v="6.6"/>
    <n v="0.8"/>
    <x v="2"/>
    <x v="23"/>
    <x v="2"/>
    <n v="71.578947368421055"/>
    <x v="22"/>
    <x v="8"/>
    <x v="10"/>
    <x v="3"/>
    <x v="2"/>
    <x v="27"/>
    <x v="27"/>
  </r>
  <r>
    <x v="2"/>
    <x v="28"/>
    <x v="0"/>
    <x v="0"/>
    <x v="4"/>
    <n v="7"/>
    <n v="6"/>
    <n v="0.2"/>
    <x v="2"/>
    <x v="24"/>
    <x v="2"/>
    <n v="77.714285714285708"/>
    <x v="23"/>
    <x v="4"/>
    <x v="4"/>
    <x v="5"/>
    <x v="2"/>
    <x v="28"/>
    <x v="28"/>
  </r>
  <r>
    <x v="2"/>
    <x v="29"/>
    <x v="1"/>
    <x v="0"/>
    <x v="5"/>
    <n v="7.5"/>
    <n v="6.5"/>
    <n v="0.6"/>
    <x v="6"/>
    <x v="2"/>
    <x v="6"/>
    <n v="68"/>
    <x v="24"/>
    <x v="3"/>
    <x v="2"/>
    <x v="7"/>
    <x v="4"/>
    <x v="19"/>
    <x v="29"/>
  </r>
  <r>
    <x v="3"/>
    <x v="30"/>
    <x v="0"/>
    <x v="0"/>
    <x v="0"/>
    <n v="8"/>
    <n v="7"/>
    <n v="0.5"/>
    <x v="9"/>
    <x v="25"/>
    <x v="9"/>
    <n v="76.5"/>
    <x v="25"/>
    <x v="6"/>
    <x v="2"/>
    <x v="8"/>
    <x v="3"/>
    <x v="25"/>
    <x v="30"/>
  </r>
  <r>
    <x v="3"/>
    <x v="31"/>
    <x v="1"/>
    <x v="0"/>
    <x v="1"/>
    <n v="8.3000000000000007"/>
    <n v="7.3000000000000007"/>
    <n v="0.70000000000000018"/>
    <x v="7"/>
    <x v="26"/>
    <x v="7"/>
    <n v="81.92771084337349"/>
    <x v="26"/>
    <x v="0"/>
    <x v="8"/>
    <x v="9"/>
    <x v="1"/>
    <x v="29"/>
    <x v="31"/>
  </r>
  <r>
    <x v="3"/>
    <x v="32"/>
    <x v="0"/>
    <x v="0"/>
    <x v="2"/>
    <n v="7.3"/>
    <n v="6.3"/>
    <n v="0.3"/>
    <x v="6"/>
    <x v="27"/>
    <x v="6"/>
    <n v="69.863013698630141"/>
    <x v="27"/>
    <x v="4"/>
    <x v="10"/>
    <x v="9"/>
    <x v="1"/>
    <x v="30"/>
    <x v="32"/>
  </r>
  <r>
    <x v="3"/>
    <x v="33"/>
    <x v="1"/>
    <x v="0"/>
    <x v="3"/>
    <n v="7.9"/>
    <n v="6.9"/>
    <n v="0.8"/>
    <x v="2"/>
    <x v="28"/>
    <x v="2"/>
    <n v="68.860759493670884"/>
    <x v="28"/>
    <x v="2"/>
    <x v="7"/>
    <x v="3"/>
    <x v="1"/>
    <x v="31"/>
    <x v="33"/>
  </r>
  <r>
    <x v="3"/>
    <x v="34"/>
    <x v="0"/>
    <x v="0"/>
    <x v="4"/>
    <n v="7.6"/>
    <n v="6.6"/>
    <n v="0.2"/>
    <x v="1"/>
    <x v="29"/>
    <x v="1"/>
    <n v="85"/>
    <x v="24"/>
    <x v="9"/>
    <x v="3"/>
    <x v="9"/>
    <x v="4"/>
    <x v="32"/>
    <x v="8"/>
  </r>
  <r>
    <x v="3"/>
    <x v="35"/>
    <x v="1"/>
    <x v="0"/>
    <x v="5"/>
    <n v="7"/>
    <n v="6"/>
    <n v="0.6"/>
    <x v="1"/>
    <x v="7"/>
    <x v="1"/>
    <n v="92.285714285714292"/>
    <x v="29"/>
    <x v="0"/>
    <x v="9"/>
    <x v="6"/>
    <x v="1"/>
    <x v="33"/>
    <x v="34"/>
  </r>
  <r>
    <x v="3"/>
    <x v="36"/>
    <x v="0"/>
    <x v="0"/>
    <x v="0"/>
    <n v="7.5"/>
    <n v="6.5"/>
    <n v="0.5"/>
    <x v="2"/>
    <x v="30"/>
    <x v="2"/>
    <n v="72.533333333333331"/>
    <x v="3"/>
    <x v="8"/>
    <x v="9"/>
    <x v="8"/>
    <x v="2"/>
    <x v="34"/>
    <x v="35"/>
  </r>
  <r>
    <x v="3"/>
    <x v="37"/>
    <x v="1"/>
    <x v="0"/>
    <x v="1"/>
    <n v="8"/>
    <n v="7"/>
    <n v="0.70000000000000018"/>
    <x v="2"/>
    <x v="2"/>
    <x v="2"/>
    <n v="68"/>
    <x v="8"/>
    <x v="2"/>
    <x v="4"/>
    <x v="1"/>
    <x v="1"/>
    <x v="35"/>
    <x v="36"/>
  </r>
  <r>
    <x v="3"/>
    <x v="38"/>
    <x v="0"/>
    <x v="0"/>
    <x v="2"/>
    <n v="8.3000000000000007"/>
    <n v="7.3000000000000007"/>
    <n v="0.3"/>
    <x v="5"/>
    <x v="31"/>
    <x v="5"/>
    <n v="98.313253012048179"/>
    <x v="13"/>
    <x v="6"/>
    <x v="0"/>
    <x v="1"/>
    <x v="0"/>
    <x v="4"/>
    <x v="37"/>
  </r>
  <r>
    <x v="3"/>
    <x v="39"/>
    <x v="1"/>
    <x v="0"/>
    <x v="3"/>
    <n v="7.3"/>
    <n v="6.3"/>
    <n v="0.8"/>
    <x v="5"/>
    <x v="32"/>
    <x v="5"/>
    <n v="111.78082191780823"/>
    <x v="30"/>
    <x v="8"/>
    <x v="1"/>
    <x v="9"/>
    <x v="0"/>
    <x v="36"/>
    <x v="38"/>
  </r>
  <r>
    <x v="4"/>
    <x v="40"/>
    <x v="0"/>
    <x v="0"/>
    <x v="4"/>
    <n v="7.9"/>
    <n v="6.9"/>
    <n v="0.2"/>
    <x v="0"/>
    <x v="22"/>
    <x v="0"/>
    <n v="94.683544303797461"/>
    <x v="31"/>
    <x v="4"/>
    <x v="8"/>
    <x v="1"/>
    <x v="5"/>
    <x v="15"/>
    <x v="39"/>
  </r>
  <r>
    <x v="4"/>
    <x v="41"/>
    <x v="1"/>
    <x v="0"/>
    <x v="5"/>
    <n v="7.6"/>
    <n v="6.6"/>
    <n v="0.6"/>
    <x v="10"/>
    <x v="33"/>
    <x v="10"/>
    <n v="76.05263157894737"/>
    <x v="28"/>
    <x v="8"/>
    <x v="7"/>
    <x v="0"/>
    <x v="5"/>
    <x v="37"/>
    <x v="40"/>
  </r>
  <r>
    <x v="4"/>
    <x v="42"/>
    <x v="0"/>
    <x v="0"/>
    <x v="0"/>
    <n v="8.3000000000000007"/>
    <n v="7.3000000000000007"/>
    <n v="0.5"/>
    <x v="4"/>
    <x v="34"/>
    <x v="4"/>
    <n v="94.216867469879503"/>
    <x v="32"/>
    <x v="5"/>
    <x v="8"/>
    <x v="9"/>
    <x v="2"/>
    <x v="13"/>
    <x v="13"/>
  </r>
  <r>
    <x v="4"/>
    <x v="43"/>
    <x v="1"/>
    <x v="0"/>
    <x v="1"/>
    <n v="7.3"/>
    <n v="6.3"/>
    <n v="0.70000000000000018"/>
    <x v="8"/>
    <x v="35"/>
    <x v="8"/>
    <n v="116.43835616438356"/>
    <x v="30"/>
    <x v="0"/>
    <x v="6"/>
    <x v="3"/>
    <x v="2"/>
    <x v="38"/>
    <x v="41"/>
  </r>
  <r>
    <x v="4"/>
    <x v="44"/>
    <x v="0"/>
    <x v="0"/>
    <x v="2"/>
    <n v="7.9"/>
    <n v="6.9"/>
    <n v="0.3"/>
    <x v="4"/>
    <x v="36"/>
    <x v="4"/>
    <n v="98.987341772151893"/>
    <x v="33"/>
    <x v="2"/>
    <x v="8"/>
    <x v="10"/>
    <x v="2"/>
    <x v="22"/>
    <x v="42"/>
  </r>
  <r>
    <x v="4"/>
    <x v="45"/>
    <x v="1"/>
    <x v="0"/>
    <x v="3"/>
    <n v="7.6"/>
    <n v="6.6"/>
    <n v="0.8"/>
    <x v="10"/>
    <x v="33"/>
    <x v="10"/>
    <n v="76.05263157894737"/>
    <x v="34"/>
    <x v="1"/>
    <x v="0"/>
    <x v="5"/>
    <x v="0"/>
    <x v="20"/>
    <x v="43"/>
  </r>
  <r>
    <x v="4"/>
    <x v="46"/>
    <x v="0"/>
    <x v="0"/>
    <x v="4"/>
    <n v="7"/>
    <n v="6"/>
    <n v="0.2"/>
    <x v="4"/>
    <x v="13"/>
    <x v="4"/>
    <n v="111.71428571428571"/>
    <x v="35"/>
    <x v="7"/>
    <x v="0"/>
    <x v="10"/>
    <x v="0"/>
    <x v="39"/>
    <x v="44"/>
  </r>
  <r>
    <x v="4"/>
    <x v="47"/>
    <x v="1"/>
    <x v="0"/>
    <x v="5"/>
    <n v="7.5"/>
    <n v="6.5"/>
    <n v="0.6"/>
    <x v="8"/>
    <x v="37"/>
    <x v="8"/>
    <n v="113.33333333333333"/>
    <x v="23"/>
    <x v="9"/>
    <x v="7"/>
    <x v="8"/>
    <x v="3"/>
    <x v="40"/>
    <x v="45"/>
  </r>
  <r>
    <x v="4"/>
    <x v="48"/>
    <x v="0"/>
    <x v="0"/>
    <x v="0"/>
    <n v="8"/>
    <n v="7"/>
    <n v="0.5"/>
    <x v="5"/>
    <x v="9"/>
    <x v="5"/>
    <n v="102"/>
    <x v="36"/>
    <x v="7"/>
    <x v="0"/>
    <x v="2"/>
    <x v="1"/>
    <x v="41"/>
    <x v="46"/>
  </r>
  <r>
    <x v="4"/>
    <x v="49"/>
    <x v="1"/>
    <x v="0"/>
    <x v="1"/>
    <n v="8.3000000000000007"/>
    <n v="7.3000000000000007"/>
    <n v="0.70000000000000018"/>
    <x v="2"/>
    <x v="38"/>
    <x v="2"/>
    <n v="65.542168674698786"/>
    <x v="37"/>
    <x v="5"/>
    <x v="1"/>
    <x v="8"/>
    <x v="2"/>
    <x v="31"/>
    <x v="47"/>
  </r>
  <r>
    <x v="5"/>
    <x v="50"/>
    <x v="0"/>
    <x v="0"/>
    <x v="2"/>
    <n v="7.3"/>
    <n v="6.3"/>
    <n v="0.3"/>
    <x v="1"/>
    <x v="21"/>
    <x v="1"/>
    <n v="88.493150684931507"/>
    <x v="16"/>
    <x v="7"/>
    <x v="0"/>
    <x v="4"/>
    <x v="0"/>
    <x v="34"/>
    <x v="48"/>
  </r>
  <r>
    <x v="5"/>
    <x v="51"/>
    <x v="1"/>
    <x v="0"/>
    <x v="3"/>
    <n v="7.9"/>
    <n v="6.9"/>
    <n v="0.8"/>
    <x v="8"/>
    <x v="18"/>
    <x v="8"/>
    <n v="107.59493670886076"/>
    <x v="38"/>
    <x v="7"/>
    <x v="8"/>
    <x v="4"/>
    <x v="5"/>
    <x v="42"/>
    <x v="49"/>
  </r>
  <r>
    <x v="5"/>
    <x v="52"/>
    <x v="0"/>
    <x v="0"/>
    <x v="4"/>
    <n v="7.6"/>
    <n v="6.6"/>
    <n v="0.2"/>
    <x v="2"/>
    <x v="23"/>
    <x v="2"/>
    <n v="71.578947368421055"/>
    <x v="39"/>
    <x v="5"/>
    <x v="5"/>
    <x v="5"/>
    <x v="5"/>
    <x v="12"/>
    <x v="50"/>
  </r>
  <r>
    <x v="5"/>
    <x v="53"/>
    <x v="1"/>
    <x v="0"/>
    <x v="5"/>
    <n v="7"/>
    <n v="6"/>
    <n v="0.6"/>
    <x v="7"/>
    <x v="39"/>
    <x v="7"/>
    <n v="97.142857142857139"/>
    <x v="40"/>
    <x v="1"/>
    <x v="7"/>
    <x v="1"/>
    <x v="3"/>
    <x v="43"/>
    <x v="51"/>
  </r>
  <r>
    <x v="5"/>
    <x v="54"/>
    <x v="0"/>
    <x v="0"/>
    <x v="0"/>
    <n v="7.5"/>
    <n v="6.5"/>
    <n v="0.5"/>
    <x v="0"/>
    <x v="40"/>
    <x v="0"/>
    <n v="99.733333333333334"/>
    <x v="41"/>
    <x v="1"/>
    <x v="10"/>
    <x v="9"/>
    <x v="3"/>
    <x v="44"/>
    <x v="52"/>
  </r>
  <r>
    <x v="5"/>
    <x v="55"/>
    <x v="1"/>
    <x v="0"/>
    <x v="1"/>
    <n v="8"/>
    <n v="7"/>
    <n v="0.70000000000000018"/>
    <x v="4"/>
    <x v="41"/>
    <x v="4"/>
    <n v="97.75"/>
    <x v="42"/>
    <x v="7"/>
    <x v="5"/>
    <x v="2"/>
    <x v="1"/>
    <x v="45"/>
    <x v="53"/>
  </r>
  <r>
    <x v="5"/>
    <x v="56"/>
    <x v="0"/>
    <x v="0"/>
    <x v="2"/>
    <n v="8.3000000000000007"/>
    <n v="7.3000000000000007"/>
    <n v="0.3"/>
    <x v="7"/>
    <x v="26"/>
    <x v="7"/>
    <n v="81.92771084337349"/>
    <x v="29"/>
    <x v="8"/>
    <x v="9"/>
    <x v="0"/>
    <x v="2"/>
    <x v="2"/>
    <x v="2"/>
  </r>
  <r>
    <x v="5"/>
    <x v="57"/>
    <x v="1"/>
    <x v="0"/>
    <x v="3"/>
    <n v="7.3"/>
    <n v="6.3"/>
    <n v="0.8"/>
    <x v="1"/>
    <x v="21"/>
    <x v="1"/>
    <n v="88.493150684931507"/>
    <x v="43"/>
    <x v="0"/>
    <x v="1"/>
    <x v="8"/>
    <x v="3"/>
    <x v="46"/>
    <x v="54"/>
  </r>
  <r>
    <x v="5"/>
    <x v="58"/>
    <x v="0"/>
    <x v="0"/>
    <x v="4"/>
    <n v="7.9"/>
    <n v="6.9"/>
    <n v="0.2"/>
    <x v="6"/>
    <x v="42"/>
    <x v="6"/>
    <n v="64.556962025316452"/>
    <x v="26"/>
    <x v="4"/>
    <x v="8"/>
    <x v="7"/>
    <x v="2"/>
    <x v="20"/>
    <x v="55"/>
  </r>
  <r>
    <x v="5"/>
    <x v="59"/>
    <x v="1"/>
    <x v="0"/>
    <x v="5"/>
    <n v="7.6"/>
    <n v="6.6"/>
    <n v="0.6"/>
    <x v="9"/>
    <x v="12"/>
    <x v="9"/>
    <n v="80.526315789473685"/>
    <x v="15"/>
    <x v="9"/>
    <x v="9"/>
    <x v="0"/>
    <x v="0"/>
    <x v="47"/>
    <x v="56"/>
  </r>
  <r>
    <x v="6"/>
    <x v="60"/>
    <x v="0"/>
    <x v="0"/>
    <x v="0"/>
    <n v="7"/>
    <n v="6"/>
    <n v="0.5"/>
    <x v="3"/>
    <x v="9"/>
    <x v="3"/>
    <n v="102"/>
    <x v="44"/>
    <x v="0"/>
    <x v="8"/>
    <x v="0"/>
    <x v="4"/>
    <x v="18"/>
    <x v="57"/>
  </r>
  <r>
    <x v="6"/>
    <x v="61"/>
    <x v="1"/>
    <x v="0"/>
    <x v="1"/>
    <n v="7.5"/>
    <n v="6.5"/>
    <n v="0.70000000000000018"/>
    <x v="0"/>
    <x v="40"/>
    <x v="0"/>
    <n v="99.733333333333334"/>
    <x v="45"/>
    <x v="2"/>
    <x v="9"/>
    <x v="10"/>
    <x v="3"/>
    <x v="48"/>
    <x v="58"/>
  </r>
  <r>
    <x v="6"/>
    <x v="62"/>
    <x v="0"/>
    <x v="0"/>
    <x v="2"/>
    <n v="8"/>
    <n v="7"/>
    <n v="0.3"/>
    <x v="3"/>
    <x v="19"/>
    <x v="3"/>
    <n v="89.25"/>
    <x v="36"/>
    <x v="3"/>
    <x v="2"/>
    <x v="7"/>
    <x v="4"/>
    <x v="38"/>
    <x v="59"/>
  </r>
  <r>
    <x v="6"/>
    <x v="63"/>
    <x v="1"/>
    <x v="0"/>
    <x v="3"/>
    <n v="8.3000000000000007"/>
    <n v="7.3000000000000007"/>
    <n v="0.8"/>
    <x v="7"/>
    <x v="26"/>
    <x v="7"/>
    <n v="81.92771084337349"/>
    <x v="46"/>
    <x v="6"/>
    <x v="9"/>
    <x v="5"/>
    <x v="3"/>
    <x v="49"/>
    <x v="60"/>
  </r>
  <r>
    <x v="6"/>
    <x v="64"/>
    <x v="0"/>
    <x v="0"/>
    <x v="4"/>
    <n v="7.3"/>
    <n v="6.3"/>
    <n v="0.2"/>
    <x v="1"/>
    <x v="21"/>
    <x v="1"/>
    <n v="88.493150684931507"/>
    <x v="17"/>
    <x v="7"/>
    <x v="9"/>
    <x v="6"/>
    <x v="3"/>
    <x v="10"/>
    <x v="61"/>
  </r>
  <r>
    <x v="6"/>
    <x v="65"/>
    <x v="1"/>
    <x v="0"/>
    <x v="5"/>
    <n v="7.9"/>
    <n v="6.9"/>
    <n v="0.6"/>
    <x v="6"/>
    <x v="42"/>
    <x v="6"/>
    <n v="64.556962025316452"/>
    <x v="47"/>
    <x v="4"/>
    <x v="8"/>
    <x v="2"/>
    <x v="2"/>
    <x v="39"/>
    <x v="62"/>
  </r>
  <r>
    <x v="6"/>
    <x v="66"/>
    <x v="0"/>
    <x v="0"/>
    <x v="0"/>
    <n v="7.6"/>
    <n v="6.6"/>
    <n v="0.5"/>
    <x v="0"/>
    <x v="43"/>
    <x v="0"/>
    <n v="98.421052631578945"/>
    <x v="48"/>
    <x v="4"/>
    <x v="8"/>
    <x v="10"/>
    <x v="0"/>
    <x v="50"/>
    <x v="63"/>
  </r>
  <r>
    <x v="6"/>
    <x v="67"/>
    <x v="1"/>
    <x v="0"/>
    <x v="1"/>
    <n v="7"/>
    <n v="6"/>
    <n v="0.70000000000000018"/>
    <x v="7"/>
    <x v="39"/>
    <x v="7"/>
    <n v="97.142857142857139"/>
    <x v="49"/>
    <x v="6"/>
    <x v="10"/>
    <x v="5"/>
    <x v="3"/>
    <x v="22"/>
    <x v="13"/>
  </r>
  <r>
    <x v="6"/>
    <x v="68"/>
    <x v="0"/>
    <x v="0"/>
    <x v="2"/>
    <n v="7.5"/>
    <n v="6.5"/>
    <n v="0.3"/>
    <x v="2"/>
    <x v="30"/>
    <x v="2"/>
    <n v="72.533333333333331"/>
    <x v="50"/>
    <x v="5"/>
    <x v="10"/>
    <x v="0"/>
    <x v="4"/>
    <x v="51"/>
    <x v="64"/>
  </r>
  <r>
    <x v="6"/>
    <x v="69"/>
    <x v="1"/>
    <x v="0"/>
    <x v="3"/>
    <n v="8"/>
    <n v="7"/>
    <n v="0.8"/>
    <x v="8"/>
    <x v="44"/>
    <x v="8"/>
    <n v="106.25"/>
    <x v="51"/>
    <x v="8"/>
    <x v="7"/>
    <x v="6"/>
    <x v="5"/>
    <x v="16"/>
    <x v="65"/>
  </r>
  <r>
    <x v="7"/>
    <x v="70"/>
    <x v="0"/>
    <x v="0"/>
    <x v="4"/>
    <n v="8.3000000000000007"/>
    <n v="7.3000000000000007"/>
    <n v="0.2"/>
    <x v="2"/>
    <x v="38"/>
    <x v="2"/>
    <n v="65.542168674698786"/>
    <x v="8"/>
    <x v="4"/>
    <x v="4"/>
    <x v="8"/>
    <x v="5"/>
    <x v="35"/>
    <x v="66"/>
  </r>
  <r>
    <x v="7"/>
    <x v="71"/>
    <x v="1"/>
    <x v="0"/>
    <x v="5"/>
    <n v="7.3"/>
    <n v="6.3"/>
    <n v="0.6"/>
    <x v="5"/>
    <x v="32"/>
    <x v="5"/>
    <n v="111.78082191780823"/>
    <x v="52"/>
    <x v="2"/>
    <x v="5"/>
    <x v="0"/>
    <x v="3"/>
    <x v="33"/>
    <x v="67"/>
  </r>
  <r>
    <x v="7"/>
    <x v="72"/>
    <x v="0"/>
    <x v="0"/>
    <x v="0"/>
    <n v="7.9"/>
    <n v="6.9"/>
    <n v="0.5"/>
    <x v="4"/>
    <x v="36"/>
    <x v="4"/>
    <n v="98.987341772151893"/>
    <x v="53"/>
    <x v="5"/>
    <x v="9"/>
    <x v="3"/>
    <x v="1"/>
    <x v="16"/>
    <x v="68"/>
  </r>
  <r>
    <x v="7"/>
    <x v="73"/>
    <x v="1"/>
    <x v="0"/>
    <x v="1"/>
    <n v="7.6"/>
    <n v="6.6"/>
    <n v="0.70000000000000018"/>
    <x v="3"/>
    <x v="45"/>
    <x v="3"/>
    <n v="93.94736842105263"/>
    <x v="16"/>
    <x v="8"/>
    <x v="3"/>
    <x v="5"/>
    <x v="1"/>
    <x v="19"/>
    <x v="69"/>
  </r>
  <r>
    <x v="7"/>
    <x v="74"/>
    <x v="0"/>
    <x v="0"/>
    <x v="2"/>
    <n v="7"/>
    <n v="6"/>
    <n v="0.3"/>
    <x v="10"/>
    <x v="46"/>
    <x v="10"/>
    <n v="82.571428571428569"/>
    <x v="42"/>
    <x v="2"/>
    <x v="7"/>
    <x v="2"/>
    <x v="1"/>
    <x v="32"/>
    <x v="28"/>
  </r>
  <r>
    <x v="7"/>
    <x v="75"/>
    <x v="1"/>
    <x v="0"/>
    <x v="3"/>
    <n v="7.5"/>
    <n v="6.5"/>
    <n v="0.8"/>
    <x v="3"/>
    <x v="47"/>
    <x v="3"/>
    <n v="95.2"/>
    <x v="54"/>
    <x v="4"/>
    <x v="7"/>
    <x v="5"/>
    <x v="3"/>
    <x v="52"/>
    <x v="70"/>
  </r>
  <r>
    <x v="7"/>
    <x v="76"/>
    <x v="0"/>
    <x v="0"/>
    <x v="4"/>
    <n v="8"/>
    <n v="7"/>
    <n v="0.2"/>
    <x v="4"/>
    <x v="41"/>
    <x v="4"/>
    <n v="97.75"/>
    <x v="35"/>
    <x v="10"/>
    <x v="7"/>
    <x v="10"/>
    <x v="1"/>
    <x v="14"/>
    <x v="71"/>
  </r>
  <r>
    <x v="7"/>
    <x v="77"/>
    <x v="1"/>
    <x v="0"/>
    <x v="5"/>
    <n v="8.3000000000000007"/>
    <n v="7.3000000000000007"/>
    <n v="0.6"/>
    <x v="2"/>
    <x v="38"/>
    <x v="2"/>
    <n v="65.542168674698786"/>
    <x v="22"/>
    <x v="3"/>
    <x v="3"/>
    <x v="3"/>
    <x v="1"/>
    <x v="53"/>
    <x v="72"/>
  </r>
  <r>
    <x v="7"/>
    <x v="78"/>
    <x v="0"/>
    <x v="0"/>
    <x v="0"/>
    <n v="7.3"/>
    <n v="6.3"/>
    <n v="0.5"/>
    <x v="6"/>
    <x v="27"/>
    <x v="6"/>
    <n v="69.863013698630141"/>
    <x v="55"/>
    <x v="3"/>
    <x v="4"/>
    <x v="1"/>
    <x v="5"/>
    <x v="54"/>
    <x v="8"/>
  </r>
  <r>
    <x v="7"/>
    <x v="79"/>
    <x v="1"/>
    <x v="0"/>
    <x v="1"/>
    <n v="7.9"/>
    <n v="6.9"/>
    <n v="0.70000000000000018"/>
    <x v="1"/>
    <x v="48"/>
    <x v="1"/>
    <n v="81.77215189873418"/>
    <x v="6"/>
    <x v="8"/>
    <x v="2"/>
    <x v="1"/>
    <x v="0"/>
    <x v="55"/>
    <x v="73"/>
  </r>
  <r>
    <x v="8"/>
    <x v="80"/>
    <x v="0"/>
    <x v="0"/>
    <x v="2"/>
    <n v="7.6"/>
    <n v="6.6"/>
    <n v="0.3"/>
    <x v="10"/>
    <x v="33"/>
    <x v="10"/>
    <n v="76.05263157894737"/>
    <x v="1"/>
    <x v="4"/>
    <x v="5"/>
    <x v="4"/>
    <x v="1"/>
    <x v="32"/>
    <x v="74"/>
  </r>
  <r>
    <x v="8"/>
    <x v="81"/>
    <x v="1"/>
    <x v="0"/>
    <x v="3"/>
    <n v="7"/>
    <n v="6"/>
    <n v="0.8"/>
    <x v="2"/>
    <x v="24"/>
    <x v="2"/>
    <n v="77.714285714285708"/>
    <x v="56"/>
    <x v="7"/>
    <x v="2"/>
    <x v="10"/>
    <x v="0"/>
    <x v="56"/>
    <x v="75"/>
  </r>
  <r>
    <x v="8"/>
    <x v="82"/>
    <x v="0"/>
    <x v="0"/>
    <x v="4"/>
    <n v="7.5"/>
    <n v="6.5"/>
    <n v="0.2"/>
    <x v="10"/>
    <x v="49"/>
    <x v="10"/>
    <n v="77.066666666666663"/>
    <x v="19"/>
    <x v="2"/>
    <x v="7"/>
    <x v="0"/>
    <x v="5"/>
    <x v="37"/>
    <x v="76"/>
  </r>
  <r>
    <x v="8"/>
    <x v="83"/>
    <x v="1"/>
    <x v="0"/>
    <x v="5"/>
    <n v="8"/>
    <n v="7"/>
    <n v="0.6"/>
    <x v="6"/>
    <x v="50"/>
    <x v="6"/>
    <n v="63.75"/>
    <x v="3"/>
    <x v="4"/>
    <x v="9"/>
    <x v="8"/>
    <x v="3"/>
    <x v="34"/>
    <x v="77"/>
  </r>
  <r>
    <x v="8"/>
    <x v="84"/>
    <x v="0"/>
    <x v="0"/>
    <x v="0"/>
    <n v="8.3000000000000007"/>
    <n v="7.3000000000000007"/>
    <n v="0.5"/>
    <x v="5"/>
    <x v="31"/>
    <x v="5"/>
    <n v="98.313253012048179"/>
    <x v="3"/>
    <x v="1"/>
    <x v="6"/>
    <x v="0"/>
    <x v="5"/>
    <x v="57"/>
    <x v="78"/>
  </r>
  <r>
    <x v="8"/>
    <x v="85"/>
    <x v="1"/>
    <x v="0"/>
    <x v="1"/>
    <n v="7.3"/>
    <n v="6.3"/>
    <n v="0.70000000000000018"/>
    <x v="1"/>
    <x v="21"/>
    <x v="1"/>
    <n v="88.493150684931507"/>
    <x v="57"/>
    <x v="3"/>
    <x v="2"/>
    <x v="10"/>
    <x v="3"/>
    <x v="58"/>
    <x v="79"/>
  </r>
  <r>
    <x v="8"/>
    <x v="86"/>
    <x v="0"/>
    <x v="0"/>
    <x v="2"/>
    <n v="7.9"/>
    <n v="6.9"/>
    <n v="0.3"/>
    <x v="2"/>
    <x v="28"/>
    <x v="2"/>
    <n v="68.860759493670884"/>
    <x v="14"/>
    <x v="7"/>
    <x v="1"/>
    <x v="3"/>
    <x v="4"/>
    <x v="7"/>
    <x v="80"/>
  </r>
  <r>
    <x v="8"/>
    <x v="87"/>
    <x v="1"/>
    <x v="0"/>
    <x v="3"/>
    <n v="7.6"/>
    <n v="6.6"/>
    <n v="0.8"/>
    <x v="2"/>
    <x v="23"/>
    <x v="2"/>
    <n v="71.578947368421055"/>
    <x v="48"/>
    <x v="3"/>
    <x v="10"/>
    <x v="8"/>
    <x v="1"/>
    <x v="59"/>
    <x v="81"/>
  </r>
  <r>
    <x v="8"/>
    <x v="88"/>
    <x v="0"/>
    <x v="0"/>
    <x v="4"/>
    <n v="7"/>
    <n v="6"/>
    <n v="0.2"/>
    <x v="4"/>
    <x v="13"/>
    <x v="4"/>
    <n v="111.71428571428571"/>
    <x v="58"/>
    <x v="4"/>
    <x v="5"/>
    <x v="6"/>
    <x v="3"/>
    <x v="34"/>
    <x v="82"/>
  </r>
  <r>
    <x v="8"/>
    <x v="89"/>
    <x v="1"/>
    <x v="0"/>
    <x v="5"/>
    <n v="7.5"/>
    <n v="6.5"/>
    <n v="0.6"/>
    <x v="3"/>
    <x v="47"/>
    <x v="3"/>
    <n v="95.2"/>
    <x v="59"/>
    <x v="0"/>
    <x v="2"/>
    <x v="3"/>
    <x v="4"/>
    <x v="60"/>
    <x v="83"/>
  </r>
  <r>
    <x v="8"/>
    <x v="90"/>
    <x v="0"/>
    <x v="0"/>
    <x v="0"/>
    <n v="8"/>
    <n v="7"/>
    <n v="0.5"/>
    <x v="8"/>
    <x v="44"/>
    <x v="8"/>
    <n v="106.25"/>
    <x v="40"/>
    <x v="2"/>
    <x v="6"/>
    <x v="5"/>
    <x v="2"/>
    <x v="45"/>
    <x v="84"/>
  </r>
  <r>
    <x v="9"/>
    <x v="91"/>
    <x v="1"/>
    <x v="0"/>
    <x v="1"/>
    <n v="8.3000000000000007"/>
    <n v="7.3000000000000007"/>
    <n v="0.70000000000000018"/>
    <x v="0"/>
    <x v="51"/>
    <x v="0"/>
    <n v="90.120481927710841"/>
    <x v="60"/>
    <x v="1"/>
    <x v="10"/>
    <x v="10"/>
    <x v="2"/>
    <x v="61"/>
    <x v="85"/>
  </r>
  <r>
    <x v="9"/>
    <x v="92"/>
    <x v="0"/>
    <x v="0"/>
    <x v="2"/>
    <n v="7.3"/>
    <n v="6.3"/>
    <n v="0.3"/>
    <x v="5"/>
    <x v="32"/>
    <x v="5"/>
    <n v="111.78082191780823"/>
    <x v="59"/>
    <x v="10"/>
    <x v="3"/>
    <x v="9"/>
    <x v="5"/>
    <x v="62"/>
    <x v="86"/>
  </r>
  <r>
    <x v="9"/>
    <x v="93"/>
    <x v="1"/>
    <x v="0"/>
    <x v="3"/>
    <n v="7.9"/>
    <n v="6.9"/>
    <n v="0.8"/>
    <x v="0"/>
    <x v="22"/>
    <x v="0"/>
    <n v="94.683544303797461"/>
    <x v="61"/>
    <x v="9"/>
    <x v="10"/>
    <x v="0"/>
    <x v="1"/>
    <x v="63"/>
    <x v="87"/>
  </r>
  <r>
    <x v="9"/>
    <x v="94"/>
    <x v="0"/>
    <x v="0"/>
    <x v="4"/>
    <n v="7.6"/>
    <n v="6.6"/>
    <n v="0.2"/>
    <x v="6"/>
    <x v="6"/>
    <x v="6"/>
    <n v="67.10526315789474"/>
    <x v="62"/>
    <x v="6"/>
    <x v="4"/>
    <x v="9"/>
    <x v="1"/>
    <x v="49"/>
    <x v="88"/>
  </r>
  <r>
    <x v="9"/>
    <x v="95"/>
    <x v="1"/>
    <x v="0"/>
    <x v="5"/>
    <n v="7"/>
    <n v="6"/>
    <n v="0.6"/>
    <x v="10"/>
    <x v="46"/>
    <x v="10"/>
    <n v="82.571428571428569"/>
    <x v="3"/>
    <x v="6"/>
    <x v="5"/>
    <x v="4"/>
    <x v="2"/>
    <x v="9"/>
    <x v="9"/>
  </r>
  <r>
    <x v="9"/>
    <x v="96"/>
    <x v="0"/>
    <x v="0"/>
    <x v="0"/>
    <n v="7.5"/>
    <n v="6.5"/>
    <n v="0.5"/>
    <x v="7"/>
    <x v="8"/>
    <x v="7"/>
    <n v="90.666666666666671"/>
    <x v="48"/>
    <x v="0"/>
    <x v="10"/>
    <x v="7"/>
    <x v="5"/>
    <x v="44"/>
    <x v="89"/>
  </r>
  <r>
    <x v="9"/>
    <x v="97"/>
    <x v="1"/>
    <x v="0"/>
    <x v="1"/>
    <n v="8"/>
    <n v="7"/>
    <n v="0.70000000000000018"/>
    <x v="9"/>
    <x v="25"/>
    <x v="9"/>
    <n v="76.5"/>
    <x v="63"/>
    <x v="2"/>
    <x v="8"/>
    <x v="0"/>
    <x v="2"/>
    <x v="64"/>
    <x v="90"/>
  </r>
  <r>
    <x v="9"/>
    <x v="98"/>
    <x v="0"/>
    <x v="0"/>
    <x v="2"/>
    <n v="8.3000000000000007"/>
    <n v="7.3000000000000007"/>
    <n v="0.3"/>
    <x v="3"/>
    <x v="3"/>
    <x v="3"/>
    <n v="86.024096385542165"/>
    <x v="64"/>
    <x v="5"/>
    <x v="10"/>
    <x v="1"/>
    <x v="4"/>
    <x v="65"/>
    <x v="91"/>
  </r>
  <r>
    <x v="9"/>
    <x v="99"/>
    <x v="1"/>
    <x v="0"/>
    <x v="3"/>
    <n v="7.3"/>
    <n v="6.3"/>
    <n v="0.8"/>
    <x v="6"/>
    <x v="27"/>
    <x v="6"/>
    <n v="69.863013698630141"/>
    <x v="16"/>
    <x v="2"/>
    <x v="1"/>
    <x v="3"/>
    <x v="5"/>
    <x v="57"/>
    <x v="92"/>
  </r>
  <r>
    <x v="9"/>
    <x v="100"/>
    <x v="0"/>
    <x v="0"/>
    <x v="4"/>
    <n v="7.6"/>
    <n v="6.6"/>
    <n v="0.2"/>
    <x v="6"/>
    <x v="6"/>
    <x v="6"/>
    <n v="67.10526315789474"/>
    <x v="62"/>
    <x v="6"/>
    <x v="4"/>
    <x v="9"/>
    <x v="1"/>
    <x v="49"/>
    <x v="88"/>
  </r>
  <r>
    <x v="9"/>
    <x v="101"/>
    <x v="1"/>
    <x v="0"/>
    <x v="5"/>
    <n v="7"/>
    <n v="6"/>
    <n v="0.6"/>
    <x v="10"/>
    <x v="46"/>
    <x v="10"/>
    <n v="82.571428571428569"/>
    <x v="3"/>
    <x v="6"/>
    <x v="5"/>
    <x v="4"/>
    <x v="2"/>
    <x v="9"/>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4:F6" firstHeaderRow="1" firstDataRow="2" firstDataCol="1" rowPageCount="1" colPageCount="1"/>
  <pivotFields count="19">
    <pivotField axis="axisCol" multipleItemSelectionAllowed="1" showAll="0">
      <items count="11">
        <item x="0"/>
        <item h="1" x="1"/>
        <item x="2"/>
        <item h="1" x="3"/>
        <item h="1" x="4"/>
        <item h="1" x="5"/>
        <item x="6"/>
        <item h="1" x="7"/>
        <item h="1" x="8"/>
        <item x="9"/>
        <item t="default"/>
      </items>
    </pivotField>
    <pivotField showAll="0"/>
    <pivotField axis="axisPage" multipleItemSelectionAllowed="1" showAll="0">
      <items count="3">
        <item x="0"/>
        <item h="1" x="1"/>
        <item t="default"/>
      </items>
    </pivotField>
    <pivotField numFmtId="14" showAll="0">
      <items count="2">
        <item x="0"/>
        <item t="default"/>
      </items>
    </pivotField>
    <pivotField showAll="0">
      <items count="7">
        <item x="0"/>
        <item x="1"/>
        <item x="2"/>
        <item x="3"/>
        <item x="4"/>
        <item x="5"/>
        <item t="default"/>
      </items>
    </pivotField>
    <pivotField numFmtId="167" showAll="0"/>
    <pivotField numFmtId="167" showAll="0"/>
    <pivotField numFmtId="167" showAll="0"/>
    <pivotField dataField="1" showAll="0">
      <items count="12">
        <item x="6"/>
        <item x="2"/>
        <item x="10"/>
        <item x="9"/>
        <item x="1"/>
        <item x="7"/>
        <item x="3"/>
        <item x="0"/>
        <item x="4"/>
        <item x="5"/>
        <item x="8"/>
        <item t="default"/>
      </items>
    </pivotField>
    <pivotField numFmtId="2" showAll="0"/>
    <pivotField showAll="0">
      <items count="12">
        <item x="6"/>
        <item x="2"/>
        <item x="10"/>
        <item x="9"/>
        <item x="1"/>
        <item x="7"/>
        <item x="3"/>
        <item x="0"/>
        <item x="4"/>
        <item x="5"/>
        <item x="8"/>
        <item t="default"/>
      </items>
    </pivotField>
    <pivotField numFmtId="2" showAll="0"/>
    <pivotField numFmtId="1" showAll="0">
      <items count="66">
        <item x="64"/>
        <item x="27"/>
        <item x="6"/>
        <item x="52"/>
        <item x="29"/>
        <item x="2"/>
        <item x="16"/>
        <item x="57"/>
        <item x="58"/>
        <item x="32"/>
        <item x="9"/>
        <item x="44"/>
        <item x="1"/>
        <item x="24"/>
        <item x="45"/>
        <item x="3"/>
        <item x="59"/>
        <item x="17"/>
        <item x="61"/>
        <item x="40"/>
        <item x="42"/>
        <item x="12"/>
        <item x="39"/>
        <item x="30"/>
        <item x="36"/>
        <item x="21"/>
        <item x="34"/>
        <item x="10"/>
        <item x="63"/>
        <item x="50"/>
        <item x="23"/>
        <item x="20"/>
        <item x="18"/>
        <item x="26"/>
        <item x="0"/>
        <item x="55"/>
        <item x="25"/>
        <item x="14"/>
        <item x="4"/>
        <item x="35"/>
        <item x="13"/>
        <item x="15"/>
        <item x="33"/>
        <item x="49"/>
        <item x="51"/>
        <item x="22"/>
        <item x="31"/>
        <item x="43"/>
        <item x="5"/>
        <item x="7"/>
        <item x="11"/>
        <item x="53"/>
        <item x="38"/>
        <item x="62"/>
        <item x="60"/>
        <item x="41"/>
        <item x="46"/>
        <item x="54"/>
        <item x="47"/>
        <item x="8"/>
        <item x="37"/>
        <item x="48"/>
        <item x="19"/>
        <item x="28"/>
        <item x="56"/>
        <item t="default"/>
      </items>
    </pivotField>
    <pivotField showAll="0"/>
    <pivotField showAll="0"/>
    <pivotField showAll="0"/>
    <pivotField showAll="0"/>
    <pivotField numFmtId="1" showAll="0"/>
    <pivotField numFmtId="2" showAll="0">
      <items count="94">
        <item x="60"/>
        <item x="21"/>
        <item x="7"/>
        <item x="63"/>
        <item x="30"/>
        <item x="23"/>
        <item x="47"/>
        <item x="62"/>
        <item x="68"/>
        <item x="45"/>
        <item x="56"/>
        <item x="22"/>
        <item x="70"/>
        <item x="31"/>
        <item x="11"/>
        <item x="88"/>
        <item x="52"/>
        <item x="40"/>
        <item x="51"/>
        <item x="26"/>
        <item x="85"/>
        <item x="39"/>
        <item x="33"/>
        <item x="76"/>
        <item x="71"/>
        <item x="75"/>
        <item x="54"/>
        <item x="65"/>
        <item x="20"/>
        <item x="49"/>
        <item x="42"/>
        <item x="5"/>
        <item x="55"/>
        <item x="13"/>
        <item x="81"/>
        <item x="89"/>
        <item x="66"/>
        <item x="72"/>
        <item x="37"/>
        <item x="78"/>
        <item x="57"/>
        <item x="14"/>
        <item x="1"/>
        <item x="59"/>
        <item x="83"/>
        <item x="10"/>
        <item x="90"/>
        <item x="36"/>
        <item x="43"/>
        <item x="19"/>
        <item x="41"/>
        <item x="15"/>
        <item x="8"/>
        <item x="12"/>
        <item x="4"/>
        <item x="29"/>
        <item x="79"/>
        <item x="64"/>
        <item x="16"/>
        <item x="17"/>
        <item x="9"/>
        <item x="80"/>
        <item x="0"/>
        <item x="27"/>
        <item x="77"/>
        <item x="34"/>
        <item x="28"/>
        <item x="50"/>
        <item x="38"/>
        <item x="24"/>
        <item x="35"/>
        <item x="87"/>
        <item x="3"/>
        <item x="86"/>
        <item x="58"/>
        <item x="61"/>
        <item x="25"/>
        <item x="84"/>
        <item x="44"/>
        <item x="18"/>
        <item x="73"/>
        <item x="2"/>
        <item x="82"/>
        <item x="74"/>
        <item x="6"/>
        <item x="69"/>
        <item x="91"/>
        <item x="92"/>
        <item x="53"/>
        <item x="46"/>
        <item x="32"/>
        <item x="48"/>
        <item x="67"/>
        <item t="default"/>
      </items>
    </pivotField>
  </pivotFields>
  <rowItems count="1">
    <i/>
  </rowItems>
  <colFields count="1">
    <field x="0"/>
  </colFields>
  <colItems count="5">
    <i>
      <x/>
    </i>
    <i>
      <x v="2"/>
    </i>
    <i>
      <x v="6"/>
    </i>
    <i>
      <x v="9"/>
    </i>
    <i t="grand">
      <x/>
    </i>
  </colItems>
  <pageFields count="1">
    <pageField fld="2" hier="-1"/>
  </pageFields>
  <dataFields count="1">
    <dataField name="Sum of Sales" fld="8" baseField="0" baseItem="0"/>
  </dataFields>
  <chartFormats count="4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0" count="1" selected="0">
            <x v="0"/>
          </reference>
        </references>
      </pivotArea>
    </chartFormat>
    <chartFormat chart="0" format="2" series="1">
      <pivotArea type="data" outline="0" fieldPosition="0">
        <references count="2">
          <reference field="4294967294" count="1" selected="0">
            <x v="0"/>
          </reference>
          <reference field="0" count="1" selected="0">
            <x v="1"/>
          </reference>
        </references>
      </pivotArea>
    </chartFormat>
    <chartFormat chart="0" format="3" series="1">
      <pivotArea type="data" outline="0" fieldPosition="0">
        <references count="2">
          <reference field="4294967294" count="1" selected="0">
            <x v="0"/>
          </reference>
          <reference field="0" count="1" selected="0">
            <x v="2"/>
          </reference>
        </references>
      </pivotArea>
    </chartFormat>
    <chartFormat chart="0" format="4" series="1">
      <pivotArea type="data" outline="0" fieldPosition="0">
        <references count="2">
          <reference field="4294967294" count="1" selected="0">
            <x v="0"/>
          </reference>
          <reference field="0" count="1" selected="0">
            <x v="3"/>
          </reference>
        </references>
      </pivotArea>
    </chartFormat>
    <chartFormat chart="0" format="5" series="1">
      <pivotArea type="data" outline="0" fieldPosition="0">
        <references count="2">
          <reference field="4294967294" count="1" selected="0">
            <x v="0"/>
          </reference>
          <reference field="0" count="1" selected="0">
            <x v="4"/>
          </reference>
        </references>
      </pivotArea>
    </chartFormat>
    <chartFormat chart="0" format="6" series="1">
      <pivotArea type="data" outline="0" fieldPosition="0">
        <references count="2">
          <reference field="4294967294" count="1" selected="0">
            <x v="0"/>
          </reference>
          <reference field="0" count="1" selected="0">
            <x v="5"/>
          </reference>
        </references>
      </pivotArea>
    </chartFormat>
    <chartFormat chart="0" format="7" series="1">
      <pivotArea type="data" outline="0" fieldPosition="0">
        <references count="2">
          <reference field="4294967294" count="1" selected="0">
            <x v="0"/>
          </reference>
          <reference field="0" count="1" selected="0">
            <x v="6"/>
          </reference>
        </references>
      </pivotArea>
    </chartFormat>
    <chartFormat chart="0" format="8" series="1">
      <pivotArea type="data" outline="0" fieldPosition="0">
        <references count="2">
          <reference field="4294967294" count="1" selected="0">
            <x v="0"/>
          </reference>
          <reference field="0" count="1" selected="0">
            <x v="7"/>
          </reference>
        </references>
      </pivotArea>
    </chartFormat>
    <chartFormat chart="0" format="9" series="1">
      <pivotArea type="data" outline="0" fieldPosition="0">
        <references count="2">
          <reference field="4294967294" count="1" selected="0">
            <x v="0"/>
          </reference>
          <reference field="0" count="1" selected="0">
            <x v="8"/>
          </reference>
        </references>
      </pivotArea>
    </chartFormat>
    <chartFormat chart="0"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0"/>
          </reference>
          <reference field="0" count="1" selected="0">
            <x v="3"/>
          </reference>
        </references>
      </pivotArea>
    </chartFormat>
    <chartFormat chart="2" format="12" series="1">
      <pivotArea type="data" outline="0" fieldPosition="0">
        <references count="2">
          <reference field="4294967294" count="1" selected="0">
            <x v="0"/>
          </reference>
          <reference field="0" count="1" selected="0">
            <x v="3"/>
          </reference>
        </references>
      </pivotArea>
    </chartFormat>
    <chartFormat chart="2" format="13" series="1">
      <pivotArea type="data" outline="0" fieldPosition="0">
        <references count="2">
          <reference field="4294967294" count="1" selected="0">
            <x v="0"/>
          </reference>
          <reference field="0" count="1" selected="0">
            <x v="1"/>
          </reference>
        </references>
      </pivotArea>
    </chartFormat>
    <chartFormat chart="2" format="14" series="1">
      <pivotArea type="data" outline="0" fieldPosition="0">
        <references count="2">
          <reference field="4294967294" count="1" selected="0">
            <x v="0"/>
          </reference>
          <reference field="0" count="1" selected="0">
            <x v="2"/>
          </reference>
        </references>
      </pivotArea>
    </chartFormat>
    <chartFormat chart="2" format="15" series="1">
      <pivotArea type="data" outline="0" fieldPosition="0">
        <references count="2">
          <reference field="4294967294" count="1" selected="0">
            <x v="0"/>
          </reference>
          <reference field="0" count="1" selected="0">
            <x v="4"/>
          </reference>
        </references>
      </pivotArea>
    </chartFormat>
    <chartFormat chart="2" format="16" series="1">
      <pivotArea type="data" outline="0" fieldPosition="0">
        <references count="2">
          <reference field="4294967294" count="1" selected="0">
            <x v="0"/>
          </reference>
          <reference field="0" count="1" selected="0">
            <x v="5"/>
          </reference>
        </references>
      </pivotArea>
    </chartFormat>
    <chartFormat chart="2" format="17" series="1">
      <pivotArea type="data" outline="0" fieldPosition="0">
        <references count="2">
          <reference field="4294967294" count="1" selected="0">
            <x v="0"/>
          </reference>
          <reference field="0" count="1" selected="0">
            <x v="6"/>
          </reference>
        </references>
      </pivotArea>
    </chartFormat>
    <chartFormat chart="2" format="18" series="1">
      <pivotArea type="data" outline="0" fieldPosition="0">
        <references count="2">
          <reference field="4294967294" count="1" selected="0">
            <x v="0"/>
          </reference>
          <reference field="0" count="1" selected="0">
            <x v="7"/>
          </reference>
        </references>
      </pivotArea>
    </chartFormat>
    <chartFormat chart="2" format="19" series="1">
      <pivotArea type="data" outline="0" fieldPosition="0">
        <references count="2">
          <reference field="4294967294" count="1" selected="0">
            <x v="0"/>
          </reference>
          <reference field="0" count="1" selected="0">
            <x v="8"/>
          </reference>
        </references>
      </pivotArea>
    </chartFormat>
    <chartFormat chart="2" format="20" series="1">
      <pivotArea type="data" outline="0" fieldPosition="0">
        <references count="2">
          <reference field="4294967294" count="1" selected="0">
            <x v="0"/>
          </reference>
          <reference field="0" count="1" selected="0">
            <x v="9"/>
          </reference>
        </references>
      </pivotArea>
    </chartFormat>
    <chartFormat chart="2" format="21" series="1">
      <pivotArea type="data" outline="0" fieldPosition="0">
        <references count="2">
          <reference field="4294967294" count="1" selected="0">
            <x v="0"/>
          </reference>
          <reference field="0" count="1" selected="0">
            <x v="0"/>
          </reference>
        </references>
      </pivotArea>
    </chartFormat>
    <chartFormat chart="1" format="12" series="1">
      <pivotArea type="data" outline="0" fieldPosition="0">
        <references count="2">
          <reference field="4294967294" count="1" selected="0">
            <x v="0"/>
          </reference>
          <reference field="0" count="1" selected="0">
            <x v="1"/>
          </reference>
        </references>
      </pivotArea>
    </chartFormat>
    <chartFormat chart="1" format="13" series="1">
      <pivotArea type="data" outline="0" fieldPosition="0">
        <references count="2">
          <reference field="4294967294" count="1" selected="0">
            <x v="0"/>
          </reference>
          <reference field="0" count="1" selected="0">
            <x v="2"/>
          </reference>
        </references>
      </pivotArea>
    </chartFormat>
    <chartFormat chart="1" format="14" series="1">
      <pivotArea type="data" outline="0" fieldPosition="0">
        <references count="2">
          <reference field="4294967294" count="1" selected="0">
            <x v="0"/>
          </reference>
          <reference field="0" count="1" selected="0">
            <x v="4"/>
          </reference>
        </references>
      </pivotArea>
    </chartFormat>
    <chartFormat chart="1" format="15" series="1">
      <pivotArea type="data" outline="0" fieldPosition="0">
        <references count="2">
          <reference field="4294967294" count="1" selected="0">
            <x v="0"/>
          </reference>
          <reference field="0" count="1" selected="0">
            <x v="5"/>
          </reference>
        </references>
      </pivotArea>
    </chartFormat>
    <chartFormat chart="1" format="16" series="1">
      <pivotArea type="data" outline="0" fieldPosition="0">
        <references count="2">
          <reference field="4294967294" count="1" selected="0">
            <x v="0"/>
          </reference>
          <reference field="0" count="1" selected="0">
            <x v="6"/>
          </reference>
        </references>
      </pivotArea>
    </chartFormat>
    <chartFormat chart="1" format="17" series="1">
      <pivotArea type="data" outline="0" fieldPosition="0">
        <references count="2">
          <reference field="4294967294" count="1" selected="0">
            <x v="0"/>
          </reference>
          <reference field="0" count="1" selected="0">
            <x v="7"/>
          </reference>
        </references>
      </pivotArea>
    </chartFormat>
    <chartFormat chart="1" format="18" series="1">
      <pivotArea type="data" outline="0" fieldPosition="0">
        <references count="2">
          <reference field="4294967294" count="1" selected="0">
            <x v="0"/>
          </reference>
          <reference field="0" count="1" selected="0">
            <x v="8"/>
          </reference>
        </references>
      </pivotArea>
    </chartFormat>
    <chartFormat chart="1" format="19" series="1">
      <pivotArea type="data" outline="0" fieldPosition="0">
        <references count="2">
          <reference field="4294967294" count="1" selected="0">
            <x v="0"/>
          </reference>
          <reference field="0" count="1" selected="0">
            <x v="9"/>
          </reference>
        </references>
      </pivotArea>
    </chartFormat>
    <chartFormat chart="1" format="20" series="1">
      <pivotArea type="data" outline="0" fieldPosition="0">
        <references count="2">
          <reference field="4294967294" count="1" selected="0">
            <x v="0"/>
          </reference>
          <reference field="0" count="1" selected="0">
            <x v="0"/>
          </reference>
        </references>
      </pivotArea>
    </chartFormat>
    <chartFormat chart="2" format="22">
      <pivotArea type="data" outline="0" fieldPosition="0">
        <references count="2">
          <reference field="4294967294" count="1" selected="0">
            <x v="0"/>
          </reference>
          <reference field="0" count="1" selected="0">
            <x v="1"/>
          </reference>
        </references>
      </pivotArea>
    </chartFormat>
    <chartFormat chart="2" format="23">
      <pivotArea type="data" outline="0" fieldPosition="0">
        <references count="2">
          <reference field="4294967294" count="1" selected="0">
            <x v="0"/>
          </reference>
          <reference field="0" count="1" selected="0">
            <x v="0"/>
          </reference>
        </references>
      </pivotArea>
    </chartFormat>
    <chartFormat chart="1" format="21" series="1">
      <pivotArea type="data" outline="0" fieldPosition="0">
        <references count="1">
          <reference field="4294967294" count="1" selected="0">
            <x v="0"/>
          </reference>
        </references>
      </pivotArea>
    </chartFormat>
    <chartFormat chart="2" format="24">
      <pivotArea type="data" outline="0" fieldPosition="0">
        <references count="2">
          <reference field="4294967294" count="1" selected="0">
            <x v="0"/>
          </reference>
          <reference field="0" count="1" selected="0">
            <x v="2"/>
          </reference>
        </references>
      </pivotArea>
    </chartFormat>
    <chartFormat chart="2" format="25">
      <pivotArea type="data" outline="0" fieldPosition="0">
        <references count="2">
          <reference field="4294967294" count="1" selected="0">
            <x v="0"/>
          </reference>
          <reference field="0" count="1" selected="0">
            <x v="3"/>
          </reference>
        </references>
      </pivotArea>
    </chartFormat>
    <chartFormat chart="2" format="26">
      <pivotArea type="data" outline="0" fieldPosition="0">
        <references count="2">
          <reference field="4294967294" count="1" selected="0">
            <x v="0"/>
          </reference>
          <reference field="0" count="1" selected="0">
            <x v="4"/>
          </reference>
        </references>
      </pivotArea>
    </chartFormat>
    <chartFormat chart="2" format="27">
      <pivotArea type="data" outline="0" fieldPosition="0">
        <references count="2">
          <reference field="4294967294" count="1" selected="0">
            <x v="0"/>
          </reference>
          <reference field="0" count="1" selected="0">
            <x v="5"/>
          </reference>
        </references>
      </pivotArea>
    </chartFormat>
    <chartFormat chart="2" format="28">
      <pivotArea type="data" outline="0" fieldPosition="0">
        <references count="2">
          <reference field="4294967294" count="1" selected="0">
            <x v="0"/>
          </reference>
          <reference field="0" count="1" selected="0">
            <x v="6"/>
          </reference>
        </references>
      </pivotArea>
    </chartFormat>
    <chartFormat chart="2" format="29">
      <pivotArea type="data" outline="0" fieldPosition="0">
        <references count="2">
          <reference field="4294967294" count="1" selected="0">
            <x v="0"/>
          </reference>
          <reference field="0" count="1" selected="0">
            <x v="7"/>
          </reference>
        </references>
      </pivotArea>
    </chartFormat>
    <chartFormat chart="2" format="30">
      <pivotArea type="data" outline="0" fieldPosition="0">
        <references count="2">
          <reference field="4294967294" count="1" selected="0">
            <x v="0"/>
          </reference>
          <reference field="0" count="1" selected="0">
            <x v="8"/>
          </reference>
        </references>
      </pivotArea>
    </chartFormat>
    <chartFormat chart="2" format="31">
      <pivotArea type="data" outline="0" fieldPosition="0">
        <references count="2">
          <reference field="4294967294" count="1" selected="0">
            <x v="0"/>
          </reference>
          <reference field="0" count="1" selected="0">
            <x v="9"/>
          </reference>
        </references>
      </pivotArea>
    </chartFormat>
    <chartFormat chart="2" format="13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5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7:C18" firstHeaderRow="0" firstDataRow="1" firstDataCol="1"/>
  <pivotFields count="19">
    <pivotField multipleItemSelectionAllowed="1" showAll="0">
      <items count="11">
        <item x="0"/>
        <item h="1" x="1"/>
        <item h="1" x="2"/>
        <item h="1" x="3"/>
        <item h="1" x="4"/>
        <item h="1" x="5"/>
        <item h="1" x="6"/>
        <item h="1" x="7"/>
        <item h="1" x="8"/>
        <item h="1" x="9"/>
        <item t="default"/>
      </items>
    </pivotField>
    <pivotField axis="axisRow" showAll="0" measureFilter="1">
      <items count="103">
        <item x="29"/>
        <item x="101"/>
        <item x="97"/>
        <item x="34"/>
        <item x="98"/>
        <item x="45"/>
        <item x="1"/>
        <item x="38"/>
        <item x="32"/>
        <item x="75"/>
        <item x="27"/>
        <item x="58"/>
        <item x="16"/>
        <item x="83"/>
        <item x="23"/>
        <item x="72"/>
        <item x="35"/>
        <item x="56"/>
        <item x="2"/>
        <item x="44"/>
        <item x="52"/>
        <item x="66"/>
        <item x="30"/>
        <item x="31"/>
        <item x="8"/>
        <item x="63"/>
        <item x="9"/>
        <item x="6"/>
        <item x="92"/>
        <item x="70"/>
        <item x="82"/>
        <item x="18"/>
        <item x="81"/>
        <item x="80"/>
        <item x="7"/>
        <item x="41"/>
        <item x="33"/>
        <item x="79"/>
        <item x="100"/>
        <item x="20"/>
        <item x="93"/>
        <item x="19"/>
        <item x="14"/>
        <item x="50"/>
        <item x="26"/>
        <item x="91"/>
        <item x="94"/>
        <item x="84"/>
        <item x="85"/>
        <item x="60"/>
        <item x="15"/>
        <item x="39"/>
        <item x="68"/>
        <item x="77"/>
        <item x="40"/>
        <item x="4"/>
        <item x="36"/>
        <item x="96"/>
        <item x="46"/>
        <item x="37"/>
        <item x="64"/>
        <item x="25"/>
        <item x="65"/>
        <item x="88"/>
        <item x="43"/>
        <item x="48"/>
        <item x="42"/>
        <item x="86"/>
        <item x="3"/>
        <item x="76"/>
        <item x="22"/>
        <item x="95"/>
        <item x="61"/>
        <item x="57"/>
        <item x="74"/>
        <item x="87"/>
        <item x="49"/>
        <item x="11"/>
        <item x="69"/>
        <item x="99"/>
        <item x="67"/>
        <item x="21"/>
        <item x="62"/>
        <item x="55"/>
        <item x="28"/>
        <item x="10"/>
        <item x="78"/>
        <item x="90"/>
        <item x="24"/>
        <item x="54"/>
        <item x="53"/>
        <item x="17"/>
        <item x="51"/>
        <item x="0"/>
        <item x="5"/>
        <item x="59"/>
        <item x="13"/>
        <item x="12"/>
        <item x="71"/>
        <item x="89"/>
        <item x="73"/>
        <item x="47"/>
        <item t="default"/>
      </items>
    </pivotField>
    <pivotField showAll="0">
      <items count="3">
        <item x="0"/>
        <item h="1" x="1"/>
        <item t="default"/>
      </items>
    </pivotField>
    <pivotField numFmtId="14" showAll="0">
      <items count="2">
        <item x="0"/>
        <item t="default"/>
      </items>
    </pivotField>
    <pivotField showAll="0">
      <items count="7">
        <item x="0"/>
        <item x="1"/>
        <item x="2"/>
        <item x="3"/>
        <item x="4"/>
        <item x="5"/>
        <item t="default"/>
      </items>
    </pivotField>
    <pivotField numFmtId="167" showAll="0"/>
    <pivotField numFmtId="167" showAll="0"/>
    <pivotField numFmtId="167" showAll="0"/>
    <pivotField showAll="0">
      <items count="12">
        <item x="6"/>
        <item x="2"/>
        <item x="10"/>
        <item x="9"/>
        <item x="1"/>
        <item x="7"/>
        <item x="3"/>
        <item x="0"/>
        <item x="4"/>
        <item x="5"/>
        <item x="8"/>
        <item t="default"/>
      </items>
    </pivotField>
    <pivotField numFmtId="2" showAll="0">
      <items count="53">
        <item x="16"/>
        <item x="50"/>
        <item x="42"/>
        <item x="38"/>
        <item x="6"/>
        <item x="2"/>
        <item x="28"/>
        <item x="27"/>
        <item x="23"/>
        <item x="30"/>
        <item x="33"/>
        <item x="25"/>
        <item x="49"/>
        <item x="24"/>
        <item x="20"/>
        <item x="12"/>
        <item x="15"/>
        <item x="48"/>
        <item x="26"/>
        <item x="46"/>
        <item x="17"/>
        <item x="29"/>
        <item x="3"/>
        <item x="1"/>
        <item x="21"/>
        <item x="19"/>
        <item x="51"/>
        <item x="8"/>
        <item x="7"/>
        <item x="45"/>
        <item x="34"/>
        <item x="22"/>
        <item x="47"/>
        <item x="39"/>
        <item x="41"/>
        <item x="11"/>
        <item x="31"/>
        <item x="43"/>
        <item x="36"/>
        <item x="40"/>
        <item x="9"/>
        <item x="10"/>
        <item x="5"/>
        <item x="44"/>
        <item x="0"/>
        <item x="4"/>
        <item x="18"/>
        <item x="14"/>
        <item x="13"/>
        <item x="32"/>
        <item x="37"/>
        <item x="35"/>
        <item t="default"/>
      </items>
    </pivotField>
    <pivotField dataField="1" showAll="0">
      <items count="12">
        <item x="6"/>
        <item x="2"/>
        <item x="10"/>
        <item x="9"/>
        <item x="1"/>
        <item x="7"/>
        <item x="3"/>
        <item x="0"/>
        <item x="4"/>
        <item x="5"/>
        <item x="8"/>
        <item t="default"/>
      </items>
    </pivotField>
    <pivotField numFmtId="2" showAll="0"/>
    <pivotField dataField="1" numFmtId="1" showAll="0">
      <items count="66">
        <item x="64"/>
        <item x="27"/>
        <item x="6"/>
        <item x="52"/>
        <item x="29"/>
        <item x="2"/>
        <item x="16"/>
        <item x="57"/>
        <item x="58"/>
        <item x="32"/>
        <item x="9"/>
        <item x="44"/>
        <item x="1"/>
        <item x="24"/>
        <item x="45"/>
        <item x="3"/>
        <item x="59"/>
        <item x="17"/>
        <item x="61"/>
        <item x="40"/>
        <item x="42"/>
        <item x="12"/>
        <item x="39"/>
        <item x="30"/>
        <item x="36"/>
        <item x="21"/>
        <item x="34"/>
        <item x="10"/>
        <item x="63"/>
        <item x="50"/>
        <item x="23"/>
        <item x="20"/>
        <item x="18"/>
        <item x="26"/>
        <item x="0"/>
        <item x="55"/>
        <item x="25"/>
        <item x="14"/>
        <item x="4"/>
        <item x="35"/>
        <item x="13"/>
        <item x="15"/>
        <item x="33"/>
        <item x="49"/>
        <item x="51"/>
        <item x="22"/>
        <item x="31"/>
        <item x="43"/>
        <item x="5"/>
        <item x="7"/>
        <item x="11"/>
        <item x="53"/>
        <item x="38"/>
        <item x="62"/>
        <item x="60"/>
        <item x="41"/>
        <item x="46"/>
        <item x="54"/>
        <item x="47"/>
        <item x="8"/>
        <item x="37"/>
        <item x="48"/>
        <item x="19"/>
        <item x="28"/>
        <item x="56"/>
        <item t="default"/>
      </items>
    </pivotField>
    <pivotField showAll="0">
      <items count="12">
        <item x="1"/>
        <item x="6"/>
        <item x="9"/>
        <item x="5"/>
        <item x="0"/>
        <item x="3"/>
        <item x="10"/>
        <item x="4"/>
        <item x="8"/>
        <item x="2"/>
        <item x="7"/>
        <item t="default"/>
      </items>
    </pivotField>
    <pivotField showAll="0">
      <items count="12">
        <item x="8"/>
        <item x="7"/>
        <item x="2"/>
        <item x="9"/>
        <item x="6"/>
        <item x="1"/>
        <item x="3"/>
        <item x="4"/>
        <item x="5"/>
        <item x="10"/>
        <item x="0"/>
        <item t="default"/>
      </items>
    </pivotField>
    <pivotField showAll="0">
      <items count="12">
        <item x="2"/>
        <item x="7"/>
        <item x="0"/>
        <item x="3"/>
        <item x="1"/>
        <item x="5"/>
        <item x="4"/>
        <item x="8"/>
        <item x="10"/>
        <item x="9"/>
        <item x="6"/>
        <item t="default"/>
      </items>
    </pivotField>
    <pivotField showAll="0">
      <items count="7">
        <item x="5"/>
        <item x="1"/>
        <item x="2"/>
        <item x="3"/>
        <item x="4"/>
        <item x="0"/>
        <item t="default"/>
      </items>
    </pivotField>
    <pivotField numFmtId="1" multipleItemSelectionAllowed="1" showAll="0">
      <items count="67">
        <item x="17"/>
        <item x="6"/>
        <item x="65"/>
        <item x="55"/>
        <item x="2"/>
        <item x="33"/>
        <item x="30"/>
        <item x="18"/>
        <item x="57"/>
        <item x="13"/>
        <item x="58"/>
        <item x="19"/>
        <item x="1"/>
        <item x="43"/>
        <item x="60"/>
        <item x="3"/>
        <item x="9"/>
        <item x="32"/>
        <item x="63"/>
        <item x="34"/>
        <item x="26"/>
        <item x="48"/>
        <item x="62"/>
        <item x="38"/>
        <item x="12"/>
        <item x="45"/>
        <item x="10"/>
        <item x="41"/>
        <item x="23"/>
        <item x="64"/>
        <item x="36"/>
        <item x="40"/>
        <item x="20"/>
        <item x="51"/>
        <item x="29"/>
        <item x="28"/>
        <item x="54"/>
        <item x="25"/>
        <item x="0"/>
        <item x="47"/>
        <item x="14"/>
        <item x="24"/>
        <item x="7"/>
        <item x="15"/>
        <item x="4"/>
        <item x="22"/>
        <item x="53"/>
        <item x="16"/>
        <item x="5"/>
        <item x="11"/>
        <item x="46"/>
        <item x="27"/>
        <item x="42"/>
        <item x="39"/>
        <item x="49"/>
        <item x="61"/>
        <item x="52"/>
        <item x="21"/>
        <item x="37"/>
        <item x="44"/>
        <item x="31"/>
        <item x="35"/>
        <item x="50"/>
        <item x="59"/>
        <item x="8"/>
        <item x="56"/>
        <item t="default"/>
      </items>
    </pivotField>
    <pivotField numFmtId="2" showAll="0">
      <items count="94">
        <item x="60"/>
        <item x="21"/>
        <item x="7"/>
        <item x="63"/>
        <item x="30"/>
        <item x="23"/>
        <item x="47"/>
        <item x="62"/>
        <item x="68"/>
        <item x="45"/>
        <item x="56"/>
        <item x="22"/>
        <item x="70"/>
        <item x="31"/>
        <item x="11"/>
        <item x="88"/>
        <item x="52"/>
        <item x="40"/>
        <item x="51"/>
        <item x="26"/>
        <item x="85"/>
        <item x="39"/>
        <item x="33"/>
        <item x="76"/>
        <item x="71"/>
        <item x="75"/>
        <item x="54"/>
        <item x="65"/>
        <item x="20"/>
        <item x="49"/>
        <item x="42"/>
        <item x="5"/>
        <item x="55"/>
        <item x="13"/>
        <item x="81"/>
        <item x="89"/>
        <item x="66"/>
        <item x="72"/>
        <item x="37"/>
        <item x="78"/>
        <item x="57"/>
        <item x="14"/>
        <item x="1"/>
        <item x="59"/>
        <item x="83"/>
        <item x="10"/>
        <item x="90"/>
        <item x="36"/>
        <item x="43"/>
        <item x="19"/>
        <item x="41"/>
        <item x="15"/>
        <item x="8"/>
        <item x="12"/>
        <item x="4"/>
        <item x="29"/>
        <item x="79"/>
        <item x="64"/>
        <item x="16"/>
        <item x="17"/>
        <item x="9"/>
        <item x="80"/>
        <item x="0"/>
        <item x="27"/>
        <item x="77"/>
        <item x="34"/>
        <item x="28"/>
        <item x="50"/>
        <item x="38"/>
        <item x="24"/>
        <item x="35"/>
        <item x="87"/>
        <item x="3"/>
        <item x="86"/>
        <item x="58"/>
        <item x="61"/>
        <item x="25"/>
        <item x="84"/>
        <item x="44"/>
        <item x="18"/>
        <item x="73"/>
        <item x="2"/>
        <item x="82"/>
        <item x="74"/>
        <item x="6"/>
        <item x="69"/>
        <item x="91"/>
        <item x="92"/>
        <item x="53"/>
        <item x="46"/>
        <item x="32"/>
        <item x="48"/>
        <item x="67"/>
        <item t="default"/>
      </items>
    </pivotField>
  </pivotFields>
  <rowFields count="1">
    <field x="1"/>
  </rowFields>
  <rowItems count="11">
    <i>
      <x v="15"/>
    </i>
    <i>
      <x v="21"/>
    </i>
    <i>
      <x v="24"/>
    </i>
    <i>
      <x v="29"/>
    </i>
    <i>
      <x v="30"/>
    </i>
    <i>
      <x v="38"/>
    </i>
    <i>
      <x v="46"/>
    </i>
    <i>
      <x v="57"/>
    </i>
    <i>
      <x v="70"/>
    </i>
    <i>
      <x v="89"/>
    </i>
    <i t="grand">
      <x/>
    </i>
  </rowItems>
  <colFields count="1">
    <field x="-2"/>
  </colFields>
  <colItems count="2">
    <i>
      <x/>
    </i>
    <i i="1">
      <x v="1"/>
    </i>
  </colItems>
  <dataFields count="2">
    <dataField name="Sum of Calls" fld="12" baseField="0" baseItem="0"/>
    <dataField name="Sum of Revenue" fld="10" baseField="0" baseItem="0"/>
  </dataFields>
  <chartFormats count="44">
    <chartFormat chart="3" format="52" series="1">
      <pivotArea type="data" outline="0" fieldPosition="0">
        <references count="1">
          <reference field="4294967294" count="1" selected="0">
            <x v="0"/>
          </reference>
        </references>
      </pivotArea>
    </chartFormat>
    <chartFormat chart="0" format="59" series="1">
      <pivotArea type="data" outline="0" fieldPosition="0">
        <references count="1">
          <reference field="4294967294" count="1" selected="0">
            <x v="0"/>
          </reference>
        </references>
      </pivotArea>
    </chartFormat>
    <chartFormat chart="3" format="67" series="1">
      <pivotArea type="data" outline="0" fieldPosition="0">
        <references count="1">
          <reference field="4294967294" count="1" selected="0">
            <x v="1"/>
          </reference>
        </references>
      </pivotArea>
    </chartFormat>
    <chartFormat chart="0" format="74" series="1">
      <pivotArea type="data" outline="0" fieldPosition="0">
        <references count="1">
          <reference field="4294967294" count="1" selected="0">
            <x v="1"/>
          </reference>
        </references>
      </pivotArea>
    </chartFormat>
    <chartFormat chart="3" format="68">
      <pivotArea type="data" outline="0" fieldPosition="0">
        <references count="2">
          <reference field="4294967294" count="1" selected="0">
            <x v="0"/>
          </reference>
          <reference field="1" count="1" selected="0">
            <x v="89"/>
          </reference>
        </references>
      </pivotArea>
    </chartFormat>
    <chartFormat chart="3" format="69">
      <pivotArea type="data" outline="0" fieldPosition="0">
        <references count="2">
          <reference field="4294967294" count="1" selected="0">
            <x v="1"/>
          </reference>
          <reference field="1" count="1" selected="0">
            <x v="89"/>
          </reference>
        </references>
      </pivotArea>
    </chartFormat>
    <chartFormat chart="3" format="70">
      <pivotArea type="data" outline="0" fieldPosition="0">
        <references count="2">
          <reference field="4294967294" count="1" selected="0">
            <x v="1"/>
          </reference>
          <reference field="1" count="1" selected="0">
            <x v="30"/>
          </reference>
        </references>
      </pivotArea>
    </chartFormat>
    <chartFormat chart="3" format="71">
      <pivotArea type="data" outline="0" fieldPosition="0">
        <references count="2">
          <reference field="4294967294" count="1" selected="0">
            <x v="1"/>
          </reference>
          <reference field="1" count="1" selected="0">
            <x v="38"/>
          </reference>
        </references>
      </pivotArea>
    </chartFormat>
    <chartFormat chart="3" format="72">
      <pivotArea type="data" outline="0" fieldPosition="0">
        <references count="2">
          <reference field="4294967294" count="1" selected="0">
            <x v="1"/>
          </reference>
          <reference field="1" count="1" selected="0">
            <x v="46"/>
          </reference>
        </references>
      </pivotArea>
    </chartFormat>
    <chartFormat chart="3" format="73">
      <pivotArea type="data" outline="0" fieldPosition="0">
        <references count="2">
          <reference field="4294967294" count="1" selected="0">
            <x v="1"/>
          </reference>
          <reference field="1" count="1" selected="0">
            <x v="57"/>
          </reference>
        </references>
      </pivotArea>
    </chartFormat>
    <chartFormat chart="3" format="74">
      <pivotArea type="data" outline="0" fieldPosition="0">
        <references count="2">
          <reference field="4294967294" count="1" selected="0">
            <x v="1"/>
          </reference>
          <reference field="1" count="1" selected="0">
            <x v="70"/>
          </reference>
        </references>
      </pivotArea>
    </chartFormat>
    <chartFormat chart="3" format="75">
      <pivotArea type="data" outline="0" fieldPosition="0">
        <references count="2">
          <reference field="4294967294" count="1" selected="0">
            <x v="1"/>
          </reference>
          <reference field="1" count="1" selected="0">
            <x v="24"/>
          </reference>
        </references>
      </pivotArea>
    </chartFormat>
    <chartFormat chart="3" format="76">
      <pivotArea type="data" outline="0" fieldPosition="0">
        <references count="2">
          <reference field="4294967294" count="1" selected="0">
            <x v="1"/>
          </reference>
          <reference field="1" count="1" selected="0">
            <x v="21"/>
          </reference>
        </references>
      </pivotArea>
    </chartFormat>
    <chartFormat chart="3" format="77">
      <pivotArea type="data" outline="0" fieldPosition="0">
        <references count="2">
          <reference field="4294967294" count="1" selected="0">
            <x v="1"/>
          </reference>
          <reference field="1" count="1" selected="0">
            <x v="15"/>
          </reference>
        </references>
      </pivotArea>
    </chartFormat>
    <chartFormat chart="3" format="78">
      <pivotArea type="data" outline="0" fieldPosition="0">
        <references count="2">
          <reference field="4294967294" count="1" selected="0">
            <x v="0"/>
          </reference>
          <reference field="1" count="1" selected="0">
            <x v="15"/>
          </reference>
        </references>
      </pivotArea>
    </chartFormat>
    <chartFormat chart="3" format="79">
      <pivotArea type="data" outline="0" fieldPosition="0">
        <references count="2">
          <reference field="4294967294" count="1" selected="0">
            <x v="0"/>
          </reference>
          <reference field="1" count="1" selected="0">
            <x v="21"/>
          </reference>
        </references>
      </pivotArea>
    </chartFormat>
    <chartFormat chart="3" format="80">
      <pivotArea type="data" outline="0" fieldPosition="0">
        <references count="2">
          <reference field="4294967294" count="1" selected="0">
            <x v="0"/>
          </reference>
          <reference field="1" count="1" selected="0">
            <x v="24"/>
          </reference>
        </references>
      </pivotArea>
    </chartFormat>
    <chartFormat chart="3" format="81">
      <pivotArea type="data" outline="0" fieldPosition="0">
        <references count="2">
          <reference field="4294967294" count="1" selected="0">
            <x v="0"/>
          </reference>
          <reference field="1" count="1" selected="0">
            <x v="29"/>
          </reference>
        </references>
      </pivotArea>
    </chartFormat>
    <chartFormat chart="3" format="82">
      <pivotArea type="data" outline="0" fieldPosition="0">
        <references count="2">
          <reference field="4294967294" count="1" selected="0">
            <x v="1"/>
          </reference>
          <reference field="1" count="1" selected="0">
            <x v="29"/>
          </reference>
        </references>
      </pivotArea>
    </chartFormat>
    <chartFormat chart="3" format="83">
      <pivotArea type="data" outline="0" fieldPosition="0">
        <references count="2">
          <reference field="4294967294" count="1" selected="0">
            <x v="0"/>
          </reference>
          <reference field="1" count="1" selected="0">
            <x v="30"/>
          </reference>
        </references>
      </pivotArea>
    </chartFormat>
    <chartFormat chart="3" format="84">
      <pivotArea type="data" outline="0" fieldPosition="0">
        <references count="2">
          <reference field="4294967294" count="1" selected="0">
            <x v="0"/>
          </reference>
          <reference field="1" count="1" selected="0">
            <x v="38"/>
          </reference>
        </references>
      </pivotArea>
    </chartFormat>
    <chartFormat chart="3" format="85">
      <pivotArea type="data" outline="0" fieldPosition="0">
        <references count="2">
          <reference field="4294967294" count="1" selected="0">
            <x v="0"/>
          </reference>
          <reference field="1" count="1" selected="0">
            <x v="46"/>
          </reference>
        </references>
      </pivotArea>
    </chartFormat>
    <chartFormat chart="3" format="86">
      <pivotArea type="data" outline="0" fieldPosition="0">
        <references count="2">
          <reference field="4294967294" count="1" selected="0">
            <x v="0"/>
          </reference>
          <reference field="1" count="1" selected="0">
            <x v="57"/>
          </reference>
        </references>
      </pivotArea>
    </chartFormat>
    <chartFormat chart="3" format="87">
      <pivotArea type="data" outline="0" fieldPosition="0">
        <references count="2">
          <reference field="4294967294" count="1" selected="0">
            <x v="0"/>
          </reference>
          <reference field="1" count="1" selected="0">
            <x v="70"/>
          </reference>
        </references>
      </pivotArea>
    </chartFormat>
    <chartFormat chart="3" format="88">
      <pivotArea type="data" outline="0" fieldPosition="0">
        <references count="2">
          <reference field="4294967294" count="1" selected="0">
            <x v="0"/>
          </reference>
          <reference field="1" count="1" selected="0">
            <x v="35"/>
          </reference>
        </references>
      </pivotArea>
    </chartFormat>
    <chartFormat chart="3" format="89">
      <pivotArea type="data" outline="0" fieldPosition="0">
        <references count="2">
          <reference field="4294967294" count="1" selected="0">
            <x v="0"/>
          </reference>
          <reference field="1" count="1" selected="0">
            <x v="32"/>
          </reference>
        </references>
      </pivotArea>
    </chartFormat>
    <chartFormat chart="3" format="90">
      <pivotArea type="data" outline="0" fieldPosition="0">
        <references count="2">
          <reference field="4294967294" count="1" selected="0">
            <x v="1"/>
          </reference>
          <reference field="1" count="1" selected="0">
            <x v="32"/>
          </reference>
        </references>
      </pivotArea>
    </chartFormat>
    <chartFormat chart="3" format="91">
      <pivotArea type="data" outline="0" fieldPosition="0">
        <references count="2">
          <reference field="4294967294" count="1" selected="0">
            <x v="1"/>
          </reference>
          <reference field="1" count="1" selected="0">
            <x v="25"/>
          </reference>
        </references>
      </pivotArea>
    </chartFormat>
    <chartFormat chart="3" format="92">
      <pivotArea type="data" outline="0" fieldPosition="0">
        <references count="2">
          <reference field="4294967294" count="1" selected="0">
            <x v="1"/>
          </reference>
          <reference field="1" count="1" selected="0">
            <x v="9"/>
          </reference>
        </references>
      </pivotArea>
    </chartFormat>
    <chartFormat chart="3" format="93">
      <pivotArea type="data" outline="0" fieldPosition="0">
        <references count="2">
          <reference field="4294967294" count="1" selected="0">
            <x v="0"/>
          </reference>
          <reference field="1" count="1" selected="0">
            <x v="9"/>
          </reference>
        </references>
      </pivotArea>
    </chartFormat>
    <chartFormat chart="3" format="94">
      <pivotArea type="data" outline="0" fieldPosition="0">
        <references count="2">
          <reference field="4294967294" count="1" selected="0">
            <x v="0"/>
          </reference>
          <reference field="1" count="1" selected="0">
            <x v="25"/>
          </reference>
        </references>
      </pivotArea>
    </chartFormat>
    <chartFormat chart="3" format="95">
      <pivotArea type="data" outline="0" fieldPosition="0">
        <references count="2">
          <reference field="4294967294" count="1" selected="0">
            <x v="0"/>
          </reference>
          <reference field="1" count="1" selected="0">
            <x v="36"/>
          </reference>
        </references>
      </pivotArea>
    </chartFormat>
    <chartFormat chart="3" format="96">
      <pivotArea type="data" outline="0" fieldPosition="0">
        <references count="2">
          <reference field="4294967294" count="1" selected="0">
            <x v="0"/>
          </reference>
          <reference field="1" count="1" selected="0">
            <x v="59"/>
          </reference>
        </references>
      </pivotArea>
    </chartFormat>
    <chartFormat chart="3" format="97">
      <pivotArea type="data" outline="0" fieldPosition="0">
        <references count="2">
          <reference field="4294967294" count="1" selected="0">
            <x v="0"/>
          </reference>
          <reference field="1" count="1" selected="0">
            <x v="62"/>
          </reference>
        </references>
      </pivotArea>
    </chartFormat>
    <chartFormat chart="3" format="98">
      <pivotArea type="data" outline="0" fieldPosition="0">
        <references count="2">
          <reference field="4294967294" count="1" selected="0">
            <x v="1"/>
          </reference>
          <reference field="1" count="1" selected="0">
            <x v="62"/>
          </reference>
        </references>
      </pivotArea>
    </chartFormat>
    <chartFormat chart="3" format="99">
      <pivotArea type="data" outline="0" fieldPosition="0">
        <references count="2">
          <reference field="4294967294" count="1" selected="0">
            <x v="1"/>
          </reference>
          <reference field="1" count="1" selected="0">
            <x v="59"/>
          </reference>
        </references>
      </pivotArea>
    </chartFormat>
    <chartFormat chart="3" format="100">
      <pivotArea type="data" outline="0" fieldPosition="0">
        <references count="2">
          <reference field="4294967294" count="1" selected="0">
            <x v="1"/>
          </reference>
          <reference field="1" count="1" selected="0">
            <x v="36"/>
          </reference>
        </references>
      </pivotArea>
    </chartFormat>
    <chartFormat chart="3" format="101">
      <pivotArea type="data" outline="0" fieldPosition="0">
        <references count="2">
          <reference field="4294967294" count="1" selected="0">
            <x v="1"/>
          </reference>
          <reference field="1" count="1" selected="0">
            <x v="35"/>
          </reference>
        </references>
      </pivotArea>
    </chartFormat>
    <chartFormat chart="3" format="102">
      <pivotArea type="data" outline="0" fieldPosition="0">
        <references count="2">
          <reference field="4294967294" count="1" selected="0">
            <x v="1"/>
          </reference>
          <reference field="1" count="1" selected="0">
            <x v="75"/>
          </reference>
        </references>
      </pivotArea>
    </chartFormat>
    <chartFormat chart="3" format="103">
      <pivotArea type="data" outline="0" fieldPosition="0">
        <references count="2">
          <reference field="4294967294" count="1" selected="0">
            <x v="1"/>
          </reference>
          <reference field="1" count="1" selected="0">
            <x v="76"/>
          </reference>
        </references>
      </pivotArea>
    </chartFormat>
    <chartFormat chart="3" format="104">
      <pivotArea type="data" outline="0" fieldPosition="0">
        <references count="2">
          <reference field="4294967294" count="1" selected="0">
            <x v="1"/>
          </reference>
          <reference field="1" count="1" selected="0">
            <x v="81"/>
          </reference>
        </references>
      </pivotArea>
    </chartFormat>
    <chartFormat chart="3" format="105">
      <pivotArea type="data" outline="0" fieldPosition="0">
        <references count="2">
          <reference field="4294967294" count="1" selected="0">
            <x v="0"/>
          </reference>
          <reference field="1" count="1" selected="0">
            <x v="81"/>
          </reference>
        </references>
      </pivotArea>
    </chartFormat>
    <chartFormat chart="3" format="106">
      <pivotArea type="data" outline="0" fieldPosition="0">
        <references count="2">
          <reference field="4294967294" count="1" selected="0">
            <x v="0"/>
          </reference>
          <reference field="1" count="1" selected="0">
            <x v="76"/>
          </reference>
        </references>
      </pivotArea>
    </chartFormat>
    <chartFormat chart="3" format="107">
      <pivotArea type="data" outline="0" fieldPosition="0">
        <references count="2">
          <reference field="4294967294" count="1" selected="0">
            <x v="0"/>
          </reference>
          <reference field="1" count="1" selected="0">
            <x v="75"/>
          </reference>
        </references>
      </pivotArea>
    </chartFormat>
  </chartFormats>
  <pivotTableStyleInfo name="PivotStyleLight16" showRowHeaders="1" showColHeaders="1" showRowStripes="0" showColStripes="0" showLastColumn="1"/>
  <filters count="1">
    <filter fld="1"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gion" sourceName="Region">
  <pivotTables>
    <pivotTable tabId="7" name="PivotTable1"/>
  </pivotTables>
  <data>
    <tabular pivotCacheId="1">
      <items count="6">
        <i x="0" s="1"/>
        <i x="2" s="1"/>
        <i x="4" s="1"/>
        <i x="1" s="1" nd="1"/>
        <i x="3" s="1" nd="1"/>
        <i x="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eam" sourceName="Team">
  <pivotTables>
    <pivotTable tabId="7" name="PivotTable1"/>
  </pivotTables>
  <data>
    <tabular pivotCacheId="1">
      <items count="10">
        <i x="0" s="1"/>
        <i x="1"/>
        <i x="2" s="1"/>
        <i x="3"/>
        <i x="4"/>
        <i x="5"/>
        <i x="6" s="1"/>
        <i x="7"/>
        <i x="8"/>
        <i x="9"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oduct" sourceName="Product">
  <pivotTables>
    <pivotTable tabId="7" name="PivotTable1"/>
  </pivotTables>
  <data>
    <tabular pivotCacheId="1">
      <items count="2">
        <i x="0" s="1"/>
        <i x="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SAT___Customer_Satisfaction" sourceName="CSAT% (Customer Satisfaction)">
  <pivotTables>
    <pivotTable tabId="7" name="PivotTable1"/>
  </pivotTables>
  <data>
    <tabular pivotCacheId="1">
      <items count="93">
        <i x="63" s="1"/>
        <i x="22" s="1"/>
        <i x="88" s="1"/>
        <i x="26" s="1"/>
        <i x="20" s="1"/>
        <i x="89" s="1"/>
        <i x="57" s="1"/>
        <i x="59" s="1"/>
        <i x="8" s="1"/>
        <i x="4" s="1"/>
        <i x="64" s="1"/>
        <i x="0" s="1"/>
        <i x="28" s="1"/>
        <i x="24" s="1"/>
        <i x="86" s="1"/>
        <i x="61" s="1"/>
        <i x="2" s="1"/>
        <i x="6" s="1"/>
        <i x="91" s="1"/>
        <i x="60" s="1" nd="1"/>
        <i x="21" s="1" nd="1"/>
        <i x="7" s="1" nd="1"/>
        <i x="30" s="1" nd="1"/>
        <i x="23" s="1" nd="1"/>
        <i x="47" s="1" nd="1"/>
        <i x="62" s="1" nd="1"/>
        <i x="68" s="1" nd="1"/>
        <i x="45" s="1" nd="1"/>
        <i x="56" s="1" nd="1"/>
        <i x="70" s="1" nd="1"/>
        <i x="31" s="1" nd="1"/>
        <i x="11" s="1" nd="1"/>
        <i x="52" s="1" nd="1"/>
        <i x="40" s="1" nd="1"/>
        <i x="51" s="1" nd="1"/>
        <i x="85" s="1" nd="1"/>
        <i x="39" s="1" nd="1"/>
        <i x="33" s="1" nd="1"/>
        <i x="76" s="1" nd="1"/>
        <i x="71" s="1" nd="1"/>
        <i x="75" s="1" nd="1"/>
        <i x="54" s="1" nd="1"/>
        <i x="65" s="1" nd="1"/>
        <i x="49" s="1" nd="1"/>
        <i x="42" s="1" nd="1"/>
        <i x="5" s="1" nd="1"/>
        <i x="55" s="1" nd="1"/>
        <i x="13" s="1" nd="1"/>
        <i x="81" s="1" nd="1"/>
        <i x="66" s="1" nd="1"/>
        <i x="72" s="1" nd="1"/>
        <i x="37" s="1" nd="1"/>
        <i x="78" s="1" nd="1"/>
        <i x="14" s="1" nd="1"/>
        <i x="1" s="1" nd="1"/>
        <i x="83" s="1" nd="1"/>
        <i x="10" s="1" nd="1"/>
        <i x="90" s="1" nd="1"/>
        <i x="36" s="1" nd="1"/>
        <i x="43" s="1" nd="1"/>
        <i x="19" s="1" nd="1"/>
        <i x="41" s="1" nd="1"/>
        <i x="15" s="1" nd="1"/>
        <i x="12" s="1" nd="1"/>
        <i x="29" s="1" nd="1"/>
        <i x="79" s="1" nd="1"/>
        <i x="16" s="1" nd="1"/>
        <i x="17" s="1" nd="1"/>
        <i x="9" s="1" nd="1"/>
        <i x="80" s="1" nd="1"/>
        <i x="27" s="1" nd="1"/>
        <i x="77" s="1" nd="1"/>
        <i x="34" s="1" nd="1"/>
        <i x="50" s="1" nd="1"/>
        <i x="38" s="1" nd="1"/>
        <i x="35" s="1" nd="1"/>
        <i x="87" s="1" nd="1"/>
        <i x="3" s="1" nd="1"/>
        <i x="58" s="1" nd="1"/>
        <i x="25" s="1" nd="1"/>
        <i x="84" s="1" nd="1"/>
        <i x="44" s="1" nd="1"/>
        <i x="18" s="1" nd="1"/>
        <i x="73" s="1" nd="1"/>
        <i x="82" s="1" nd="1"/>
        <i x="74" s="1" nd="1"/>
        <i x="69" s="1" nd="1"/>
        <i x="92" s="1" nd="1"/>
        <i x="53" s="1" nd="1"/>
        <i x="46" s="1" nd="1"/>
        <i x="32" s="1" nd="1"/>
        <i x="48" s="1" nd="1"/>
        <i x="6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Product1" sourceName="Product">
  <pivotTables>
    <pivotTable tabId="8" name="PivotTable3"/>
  </pivotTables>
  <data>
    <tabular pivotCacheId="1">
      <items count="2">
        <i x="0" s="1"/>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gion 1" cache="Slicer_Region" caption="Region" lockedPosition="1" rowHeight="234950"/>
  <slicer name="Team 1" cache="Slicer_Team" caption="Team" rowHeight="234950"/>
  <slicer name="Product 1" cache="Slicer_Product" caption="Product" lockedPosition="1" rowHeight="234950"/>
  <slicer name="Product 3" cache="Slicer_Product1" caption="Product" showCaption="0" lockedPosition="1"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Region" cache="Slicer_Region" caption="Region" rowHeight="234950"/>
  <slicer name="Team" cache="Slicer_Team" caption="Team" rowHeight="234950"/>
  <slicer name="Product" cache="Slicer_Product" caption="Product" rowHeight="234950"/>
  <slicer name="CSAT% (Customer Satisfaction)" cache="Slicer_CSAT___Customer_Satisfaction" caption="CSAT% (Customer Satisfaction)" rowHeight="234950"/>
</slicers>
</file>

<file path=xl/slicers/slicer3.xml><?xml version="1.0" encoding="utf-8"?>
<slicers xmlns="http://schemas.microsoft.com/office/spreadsheetml/2009/9/main" xmlns:mc="http://schemas.openxmlformats.org/markup-compatibility/2006" xmlns:x="http://schemas.openxmlformats.org/spreadsheetml/2006/main" mc:Ignorable="x">
  <slicer name="Product 2" cache="Slicer_Product1" caption="Product" rowHeight="234950"/>
</slicers>
</file>

<file path=xl/tables/table1.xml><?xml version="1.0" encoding="utf-8"?>
<table xmlns="http://schemas.openxmlformats.org/spreadsheetml/2006/main" id="1" name="Table1" displayName="Table1" ref="A1:S103" totalsRowShown="0" headerRowDxfId="22" dataDxfId="21" headerRowCellStyle="Normal 2" dataCellStyle="Normal 2">
  <autoFilter ref="A1:S103"/>
  <tableColumns count="19">
    <tableColumn id="1" name="Team" dataDxfId="20" dataCellStyle="Normal 2"/>
    <tableColumn id="2" name="Team Members" dataDxfId="19" dataCellStyle="Normal 2"/>
    <tableColumn id="3" name="Product" dataDxfId="18" dataCellStyle="Normal 2"/>
    <tableColumn id="4" name="Sale Date" dataDxfId="17" dataCellStyle="Normal 2"/>
    <tableColumn id="5" name="Region" dataDxfId="16" dataCellStyle="Normal 2"/>
    <tableColumn id="6" name="Login Hours" dataDxfId="15" dataCellStyle="Normal 2"/>
    <tableColumn id="7" name="Total Talk Time" dataDxfId="14" dataCellStyle="Normal 2"/>
    <tableColumn id="8" name="Total Hold Time" dataDxfId="13" dataCellStyle="Normal 2"/>
    <tableColumn id="9" name="Sales" dataDxfId="12" dataCellStyle="Normal 2"/>
    <tableColumn id="10" name="Sales Per Hour" dataDxfId="11" dataCellStyle="Normal 2"/>
    <tableColumn id="11" name="Revenue" dataDxfId="10" dataCellStyle="Normal 2"/>
    <tableColumn id="12" name="Revenue Per Hour" dataDxfId="9" dataCellStyle="Normal 2"/>
    <tableColumn id="13" name="Calls" dataDxfId="8" dataCellStyle="Normal 2"/>
    <tableColumn id="14" name="Excellent" dataDxfId="7" dataCellStyle="Normal 2"/>
    <tableColumn id="15" name="Good" dataDxfId="6" dataCellStyle="Normal 2"/>
    <tableColumn id="16" name="Fair" dataDxfId="5" dataCellStyle="Normal 2"/>
    <tableColumn id="17" name="Poor" dataDxfId="4" dataCellStyle="Normal 2"/>
    <tableColumn id="18" name="Total" dataDxfId="3" dataCellStyle="Normal 2">
      <calculatedColumnFormula>SUM(M2:Q2)</calculatedColumnFormula>
    </tableColumn>
    <tableColumn id="19" name="CSAT% (Customer Satisfaction)" dataDxfId="2" dataCellStyle="Normal 2">
      <calculatedColumnFormula>SUM(N2:O2)/R2</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45"/>
  <sheetViews>
    <sheetView tabSelected="1" topLeftCell="A4" workbookViewId="0">
      <selection activeCell="P24" sqref="P24"/>
    </sheetView>
  </sheetViews>
  <sheetFormatPr defaultColWidth="0" defaultRowHeight="14.4" zeroHeight="1" x14ac:dyDescent="0.3"/>
  <cols>
    <col min="1" max="16" width="8.88671875" style="47" customWidth="1"/>
    <col min="17" max="16384" width="8.88671875" style="47" hidden="1"/>
  </cols>
  <sheetData>
    <row r="1" spans="3:15" ht="15" thickBot="1" x14ac:dyDescent="0.35"/>
    <row r="2" spans="3:15" ht="14.4" customHeight="1" x14ac:dyDescent="0.3">
      <c r="C2" s="48" t="s">
        <v>1547</v>
      </c>
      <c r="D2" s="49"/>
      <c r="E2" s="49"/>
      <c r="F2" s="49"/>
      <c r="G2" s="49"/>
      <c r="H2" s="49"/>
      <c r="I2" s="49"/>
      <c r="J2" s="49"/>
      <c r="K2" s="49"/>
      <c r="L2" s="49"/>
      <c r="M2" s="49"/>
      <c r="N2" s="49"/>
      <c r="O2" s="50"/>
    </row>
    <row r="3" spans="3:15" ht="14.4" customHeight="1" thickBot="1" x14ac:dyDescent="0.35">
      <c r="C3" s="51"/>
      <c r="D3" s="52"/>
      <c r="E3" s="52"/>
      <c r="F3" s="52"/>
      <c r="G3" s="52"/>
      <c r="H3" s="52"/>
      <c r="I3" s="52"/>
      <c r="J3" s="52"/>
      <c r="K3" s="52"/>
      <c r="L3" s="52"/>
      <c r="M3" s="52"/>
      <c r="N3" s="52"/>
      <c r="O3" s="53"/>
    </row>
    <row r="4" spans="3:15" ht="15" thickBot="1" x14ac:dyDescent="0.35"/>
    <row r="5" spans="3:15" x14ac:dyDescent="0.3">
      <c r="C5" s="58"/>
      <c r="D5" s="59"/>
      <c r="E5" s="59"/>
      <c r="F5" s="59"/>
      <c r="G5" s="59"/>
      <c r="H5" s="59"/>
      <c r="I5" s="59"/>
      <c r="J5" s="59"/>
      <c r="K5" s="59"/>
      <c r="L5" s="59"/>
      <c r="M5" s="59"/>
      <c r="N5" s="59"/>
      <c r="O5" s="60"/>
    </row>
    <row r="6" spans="3:15" x14ac:dyDescent="0.3">
      <c r="C6" s="61"/>
      <c r="D6" s="62"/>
      <c r="E6" s="62"/>
      <c r="F6" s="62"/>
      <c r="G6" s="62"/>
      <c r="H6" s="62"/>
      <c r="I6" s="62"/>
      <c r="J6" s="62"/>
      <c r="K6" s="62"/>
      <c r="L6" s="62"/>
      <c r="M6" s="62"/>
      <c r="N6" s="62"/>
      <c r="O6" s="63"/>
    </row>
    <row r="7" spans="3:15" x14ac:dyDescent="0.3">
      <c r="C7" s="61"/>
      <c r="D7" s="62"/>
      <c r="E7" s="62"/>
      <c r="F7" s="62"/>
      <c r="G7" s="62"/>
      <c r="H7" s="62"/>
      <c r="I7" s="62"/>
      <c r="J7" s="62"/>
      <c r="K7" s="62"/>
      <c r="L7" s="62"/>
      <c r="M7" s="62"/>
      <c r="N7" s="62"/>
      <c r="O7" s="63"/>
    </row>
    <row r="8" spans="3:15" x14ac:dyDescent="0.3">
      <c r="C8" s="61"/>
      <c r="D8" s="62"/>
      <c r="E8" s="62"/>
      <c r="F8" s="62"/>
      <c r="G8" s="62"/>
      <c r="H8" s="62"/>
      <c r="I8" s="62"/>
      <c r="J8" s="62"/>
      <c r="K8" s="62"/>
      <c r="L8" s="62"/>
      <c r="M8" s="62"/>
      <c r="N8" s="62"/>
      <c r="O8" s="63"/>
    </row>
    <row r="9" spans="3:15" x14ac:dyDescent="0.3">
      <c r="C9" s="61"/>
      <c r="D9" s="62"/>
      <c r="E9" s="62"/>
      <c r="F9" s="62"/>
      <c r="G9" s="62"/>
      <c r="H9" s="62"/>
      <c r="I9" s="62"/>
      <c r="J9" s="62"/>
      <c r="K9" s="62"/>
      <c r="L9" s="62"/>
      <c r="M9" s="62"/>
      <c r="N9" s="62"/>
      <c r="O9" s="63"/>
    </row>
    <row r="10" spans="3:15" x14ac:dyDescent="0.3">
      <c r="C10" s="61"/>
      <c r="D10" s="62"/>
      <c r="E10" s="62"/>
      <c r="F10" s="62"/>
      <c r="G10" s="62"/>
      <c r="H10" s="62"/>
      <c r="I10" s="62"/>
      <c r="J10" s="62"/>
      <c r="K10" s="62"/>
      <c r="L10" s="62"/>
      <c r="M10" s="62"/>
      <c r="N10" s="62"/>
      <c r="O10" s="63"/>
    </row>
    <row r="11" spans="3:15" x14ac:dyDescent="0.3">
      <c r="C11" s="61"/>
      <c r="D11" s="62"/>
      <c r="E11" s="62"/>
      <c r="F11" s="62"/>
      <c r="G11" s="62"/>
      <c r="H11" s="62"/>
      <c r="I11" s="62"/>
      <c r="J11" s="62"/>
      <c r="K11" s="62"/>
      <c r="L11" s="62"/>
      <c r="M11" s="62"/>
      <c r="N11" s="62"/>
      <c r="O11" s="63"/>
    </row>
    <row r="12" spans="3:15" x14ac:dyDescent="0.3">
      <c r="C12" s="61"/>
      <c r="D12" s="62"/>
      <c r="E12" s="62"/>
      <c r="F12" s="62"/>
      <c r="G12" s="62"/>
      <c r="H12" s="62"/>
      <c r="I12" s="62"/>
      <c r="J12" s="62"/>
      <c r="K12" s="62"/>
      <c r="L12" s="62"/>
      <c r="M12" s="62"/>
      <c r="N12" s="62"/>
      <c r="O12" s="63"/>
    </row>
    <row r="13" spans="3:15" x14ac:dyDescent="0.3">
      <c r="C13" s="61"/>
      <c r="D13" s="62"/>
      <c r="E13" s="62"/>
      <c r="F13" s="62"/>
      <c r="G13" s="62"/>
      <c r="H13" s="62"/>
      <c r="I13" s="62"/>
      <c r="J13" s="62"/>
      <c r="K13" s="62"/>
      <c r="L13" s="62"/>
      <c r="M13" s="62"/>
      <c r="N13" s="62"/>
      <c r="O13" s="63"/>
    </row>
    <row r="14" spans="3:15" x14ac:dyDescent="0.3">
      <c r="C14" s="61"/>
      <c r="D14" s="62"/>
      <c r="E14" s="62"/>
      <c r="F14" s="62"/>
      <c r="G14" s="62"/>
      <c r="H14" s="62"/>
      <c r="I14" s="62"/>
      <c r="J14" s="62"/>
      <c r="K14" s="62"/>
      <c r="L14" s="62"/>
      <c r="M14" s="62"/>
      <c r="N14" s="62"/>
      <c r="O14" s="63"/>
    </row>
    <row r="15" spans="3:15" x14ac:dyDescent="0.3">
      <c r="C15" s="61"/>
      <c r="D15" s="62"/>
      <c r="E15" s="62"/>
      <c r="F15" s="62"/>
      <c r="G15" s="62"/>
      <c r="H15" s="62"/>
      <c r="I15" s="62"/>
      <c r="J15" s="62"/>
      <c r="K15" s="62"/>
      <c r="L15" s="62"/>
      <c r="M15" s="62"/>
      <c r="N15" s="62"/>
      <c r="O15" s="63"/>
    </row>
    <row r="16" spans="3:15" x14ac:dyDescent="0.3">
      <c r="C16" s="61"/>
      <c r="D16" s="62"/>
      <c r="E16" s="62"/>
      <c r="F16" s="62"/>
      <c r="G16" s="62"/>
      <c r="H16" s="62"/>
      <c r="I16" s="62"/>
      <c r="J16" s="62"/>
      <c r="K16" s="62"/>
      <c r="L16" s="62"/>
      <c r="M16" s="62"/>
      <c r="N16" s="62"/>
      <c r="O16" s="63"/>
    </row>
    <row r="17" spans="3:15" x14ac:dyDescent="0.3">
      <c r="C17" s="61"/>
      <c r="D17" s="62"/>
      <c r="E17" s="62"/>
      <c r="F17" s="62"/>
      <c r="G17" s="62"/>
      <c r="H17" s="62"/>
      <c r="I17" s="62"/>
      <c r="J17" s="62"/>
      <c r="K17" s="62"/>
      <c r="L17" s="62"/>
      <c r="M17" s="62"/>
      <c r="N17" s="62"/>
      <c r="O17" s="63"/>
    </row>
    <row r="18" spans="3:15" x14ac:dyDescent="0.3">
      <c r="C18" s="61"/>
      <c r="D18" s="62"/>
      <c r="E18" s="62"/>
      <c r="F18" s="62"/>
      <c r="G18" s="62"/>
      <c r="H18" s="62"/>
      <c r="I18" s="62"/>
      <c r="J18" s="62"/>
      <c r="K18" s="62"/>
      <c r="L18" s="62"/>
      <c r="M18" s="62"/>
      <c r="N18" s="62"/>
      <c r="O18" s="63"/>
    </row>
    <row r="19" spans="3:15" x14ac:dyDescent="0.3">
      <c r="C19" s="61"/>
      <c r="D19" s="62"/>
      <c r="E19" s="62"/>
      <c r="F19" s="62"/>
      <c r="G19" s="62"/>
      <c r="H19" s="62"/>
      <c r="I19" s="62"/>
      <c r="J19" s="62"/>
      <c r="K19" s="62"/>
      <c r="L19" s="62"/>
      <c r="M19" s="62"/>
      <c r="N19" s="62"/>
      <c r="O19" s="63"/>
    </row>
    <row r="20" spans="3:15" x14ac:dyDescent="0.3">
      <c r="C20" s="61"/>
      <c r="D20" s="62"/>
      <c r="E20" s="62"/>
      <c r="F20" s="62"/>
      <c r="G20" s="62"/>
      <c r="H20" s="62"/>
      <c r="I20" s="62"/>
      <c r="J20" s="62"/>
      <c r="K20" s="62"/>
      <c r="L20" s="62"/>
      <c r="M20" s="62"/>
      <c r="N20" s="62"/>
      <c r="O20" s="63"/>
    </row>
    <row r="21" spans="3:15" x14ac:dyDescent="0.3">
      <c r="C21" s="61"/>
      <c r="D21" s="62"/>
      <c r="E21" s="62"/>
      <c r="F21" s="62"/>
      <c r="G21" s="62"/>
      <c r="H21" s="62"/>
      <c r="I21" s="62"/>
      <c r="J21" s="62"/>
      <c r="K21" s="62"/>
      <c r="L21" s="62"/>
      <c r="M21" s="62"/>
      <c r="N21" s="62"/>
      <c r="O21" s="63"/>
    </row>
    <row r="22" spans="3:15" ht="15" thickBot="1" x14ac:dyDescent="0.35">
      <c r="C22" s="64"/>
      <c r="D22" s="65"/>
      <c r="E22" s="65"/>
      <c r="F22" s="65"/>
      <c r="G22" s="65"/>
      <c r="H22" s="65"/>
      <c r="I22" s="65"/>
      <c r="J22" s="65"/>
      <c r="K22" s="65"/>
      <c r="L22" s="65"/>
      <c r="M22" s="65"/>
      <c r="N22" s="65"/>
      <c r="O22" s="66"/>
    </row>
    <row r="23" spans="3:15" x14ac:dyDescent="0.3">
      <c r="C23" s="58"/>
      <c r="D23" s="59"/>
      <c r="E23" s="59"/>
      <c r="F23" s="59"/>
      <c r="G23" s="59"/>
      <c r="H23" s="59"/>
      <c r="I23" s="59"/>
      <c r="J23" s="59"/>
      <c r="K23" s="59"/>
      <c r="L23" s="59"/>
      <c r="M23" s="59"/>
      <c r="N23" s="59"/>
      <c r="O23" s="60"/>
    </row>
    <row r="24" spans="3:15" x14ac:dyDescent="0.3">
      <c r="C24" s="61"/>
      <c r="D24" s="62"/>
      <c r="E24" s="62"/>
      <c r="F24" s="62"/>
      <c r="G24" s="62"/>
      <c r="H24" s="62"/>
      <c r="I24" s="62"/>
      <c r="J24" s="62"/>
      <c r="K24" s="62"/>
      <c r="L24" s="62"/>
      <c r="M24" s="62"/>
      <c r="N24" s="62"/>
      <c r="O24" s="63"/>
    </row>
    <row r="25" spans="3:15" x14ac:dyDescent="0.3">
      <c r="C25" s="61"/>
      <c r="D25" s="62"/>
      <c r="E25" s="62"/>
      <c r="F25" s="62"/>
      <c r="G25" s="62"/>
      <c r="H25" s="62"/>
      <c r="I25" s="62"/>
      <c r="J25" s="62"/>
      <c r="K25" s="62"/>
      <c r="L25" s="62"/>
      <c r="M25" s="62"/>
      <c r="N25" s="62"/>
      <c r="O25" s="63"/>
    </row>
    <row r="26" spans="3:15" x14ac:dyDescent="0.3">
      <c r="C26" s="61"/>
      <c r="D26" s="62"/>
      <c r="E26" s="62"/>
      <c r="F26" s="62"/>
      <c r="G26" s="62"/>
      <c r="H26" s="62"/>
      <c r="I26" s="62"/>
      <c r="J26" s="62"/>
      <c r="K26" s="62"/>
      <c r="L26" s="62"/>
      <c r="M26" s="62"/>
      <c r="N26" s="62"/>
      <c r="O26" s="63"/>
    </row>
    <row r="27" spans="3:15" x14ac:dyDescent="0.3">
      <c r="C27" s="61"/>
      <c r="D27" s="62"/>
      <c r="E27" s="62"/>
      <c r="F27" s="62"/>
      <c r="G27" s="62"/>
      <c r="H27" s="62"/>
      <c r="I27" s="62"/>
      <c r="J27" s="62"/>
      <c r="K27" s="62"/>
      <c r="L27" s="62"/>
      <c r="M27" s="62"/>
      <c r="N27" s="62"/>
      <c r="O27" s="63"/>
    </row>
    <row r="28" spans="3:15" x14ac:dyDescent="0.3">
      <c r="C28" s="61"/>
      <c r="D28" s="62"/>
      <c r="E28" s="62"/>
      <c r="F28" s="62"/>
      <c r="G28" s="62"/>
      <c r="H28" s="62"/>
      <c r="I28" s="62"/>
      <c r="J28" s="62"/>
      <c r="K28" s="62"/>
      <c r="L28" s="62"/>
      <c r="M28" s="62"/>
      <c r="N28" s="62"/>
      <c r="O28" s="63"/>
    </row>
    <row r="29" spans="3:15" x14ac:dyDescent="0.3">
      <c r="C29" s="61"/>
      <c r="D29" s="62"/>
      <c r="E29" s="62"/>
      <c r="F29" s="62"/>
      <c r="G29" s="62"/>
      <c r="H29" s="62"/>
      <c r="I29" s="62"/>
      <c r="J29" s="62"/>
      <c r="K29" s="62"/>
      <c r="L29" s="62"/>
      <c r="M29" s="62"/>
      <c r="N29" s="62"/>
      <c r="O29" s="63"/>
    </row>
    <row r="30" spans="3:15" x14ac:dyDescent="0.3">
      <c r="C30" s="61"/>
      <c r="D30" s="62"/>
      <c r="E30" s="62"/>
      <c r="F30" s="62"/>
      <c r="G30" s="62"/>
      <c r="H30" s="62"/>
      <c r="I30" s="62"/>
      <c r="J30" s="62"/>
      <c r="K30" s="62"/>
      <c r="L30" s="62"/>
      <c r="M30" s="62"/>
      <c r="N30" s="62"/>
      <c r="O30" s="63"/>
    </row>
    <row r="31" spans="3:15" x14ac:dyDescent="0.3">
      <c r="C31" s="61"/>
      <c r="D31" s="62"/>
      <c r="E31" s="62"/>
      <c r="F31" s="62"/>
      <c r="G31" s="62"/>
      <c r="H31" s="62"/>
      <c r="I31" s="62"/>
      <c r="J31" s="62"/>
      <c r="K31" s="62"/>
      <c r="L31" s="62"/>
      <c r="M31" s="62"/>
      <c r="N31" s="62"/>
      <c r="O31" s="63"/>
    </row>
    <row r="32" spans="3:15" x14ac:dyDescent="0.3">
      <c r="C32" s="61"/>
      <c r="D32" s="62"/>
      <c r="E32" s="62"/>
      <c r="F32" s="62"/>
      <c r="G32" s="62"/>
      <c r="H32" s="62"/>
      <c r="I32" s="62"/>
      <c r="J32" s="62"/>
      <c r="K32" s="62"/>
      <c r="L32" s="62"/>
      <c r="M32" s="62"/>
      <c r="N32" s="62"/>
      <c r="O32" s="63"/>
    </row>
    <row r="33" spans="3:15" x14ac:dyDescent="0.3">
      <c r="C33" s="61"/>
      <c r="D33" s="62"/>
      <c r="E33" s="62"/>
      <c r="F33" s="62"/>
      <c r="G33" s="62"/>
      <c r="H33" s="62"/>
      <c r="I33" s="62"/>
      <c r="J33" s="62"/>
      <c r="K33" s="62"/>
      <c r="L33" s="62"/>
      <c r="M33" s="62"/>
      <c r="N33" s="62"/>
      <c r="O33" s="63"/>
    </row>
    <row r="34" spans="3:15" x14ac:dyDescent="0.3">
      <c r="C34" s="61"/>
      <c r="D34" s="62"/>
      <c r="E34" s="62"/>
      <c r="F34" s="62"/>
      <c r="G34" s="62"/>
      <c r="H34" s="62"/>
      <c r="I34" s="62"/>
      <c r="J34" s="62"/>
      <c r="K34" s="62"/>
      <c r="L34" s="62"/>
      <c r="M34" s="62"/>
      <c r="N34" s="62"/>
      <c r="O34" s="63"/>
    </row>
    <row r="35" spans="3:15" x14ac:dyDescent="0.3">
      <c r="C35" s="61"/>
      <c r="D35" s="62"/>
      <c r="E35" s="62"/>
      <c r="F35" s="62"/>
      <c r="G35" s="62"/>
      <c r="H35" s="62"/>
      <c r="I35" s="62"/>
      <c r="J35" s="62"/>
      <c r="K35" s="62"/>
      <c r="L35" s="62"/>
      <c r="M35" s="62"/>
      <c r="N35" s="62"/>
      <c r="O35" s="63"/>
    </row>
    <row r="36" spans="3:15" x14ac:dyDescent="0.3">
      <c r="C36" s="61"/>
      <c r="D36" s="62"/>
      <c r="E36" s="62"/>
      <c r="F36" s="62"/>
      <c r="G36" s="62"/>
      <c r="H36" s="62"/>
      <c r="I36" s="62"/>
      <c r="J36" s="62"/>
      <c r="K36" s="62"/>
      <c r="L36" s="62"/>
      <c r="M36" s="62"/>
      <c r="N36" s="62"/>
      <c r="O36" s="63"/>
    </row>
    <row r="37" spans="3:15" x14ac:dyDescent="0.3">
      <c r="C37" s="61"/>
      <c r="D37" s="62"/>
      <c r="E37" s="62"/>
      <c r="F37" s="62"/>
      <c r="G37" s="62"/>
      <c r="H37" s="62"/>
      <c r="I37" s="62"/>
      <c r="J37" s="62"/>
      <c r="K37" s="62"/>
      <c r="L37" s="62"/>
      <c r="M37" s="62"/>
      <c r="N37" s="62"/>
      <c r="O37" s="63"/>
    </row>
    <row r="38" spans="3:15" x14ac:dyDescent="0.3">
      <c r="C38" s="61"/>
      <c r="D38" s="62"/>
      <c r="E38" s="62"/>
      <c r="F38" s="62"/>
      <c r="G38" s="62"/>
      <c r="H38" s="62"/>
      <c r="I38" s="62"/>
      <c r="J38" s="62"/>
      <c r="K38" s="62"/>
      <c r="L38" s="62"/>
      <c r="M38" s="62"/>
      <c r="N38" s="62"/>
      <c r="O38" s="63"/>
    </row>
    <row r="39" spans="3:15" ht="15" thickBot="1" x14ac:dyDescent="0.35">
      <c r="C39" s="64"/>
      <c r="D39" s="65"/>
      <c r="E39" s="65"/>
      <c r="F39" s="65"/>
      <c r="G39" s="65"/>
      <c r="H39" s="65"/>
      <c r="I39" s="65"/>
      <c r="J39" s="65"/>
      <c r="K39" s="65"/>
      <c r="L39" s="65"/>
      <c r="M39" s="65"/>
      <c r="N39" s="65"/>
      <c r="O39" s="66"/>
    </row>
    <row r="40" spans="3:15" x14ac:dyDescent="0.3"/>
    <row r="41" spans="3:15" x14ac:dyDescent="0.3"/>
    <row r="42" spans="3:15" x14ac:dyDescent="0.3"/>
    <row r="43" spans="3:15" x14ac:dyDescent="0.3"/>
    <row r="44" spans="3:15" x14ac:dyDescent="0.3"/>
    <row r="45" spans="3:15" x14ac:dyDescent="0.3"/>
  </sheetData>
  <mergeCells count="1">
    <mergeCell ref="C2:O3"/>
  </mergeCells>
  <pageMargins left="0.7" right="0.7" top="0.75" bottom="0.75" header="0.3" footer="0.3"/>
  <pageSetup orientation="portrait" horizontalDpi="300" verticalDpi="300"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D24" sqref="D24"/>
    </sheetView>
  </sheetViews>
  <sheetFormatPr defaultRowHeight="14.4" x14ac:dyDescent="0.3"/>
  <cols>
    <col min="1" max="1" width="11.6640625" customWidth="1"/>
    <col min="2" max="2" width="15.5546875" customWidth="1"/>
    <col min="3" max="3" width="7.21875" bestFit="1" customWidth="1"/>
    <col min="4" max="4" width="7.33203125" bestFit="1" customWidth="1"/>
    <col min="5" max="5" width="6.77734375" bestFit="1" customWidth="1"/>
    <col min="6" max="6" width="10.77734375" bestFit="1" customWidth="1"/>
    <col min="7" max="7" width="7" bestFit="1" customWidth="1"/>
    <col min="8" max="9" width="7.33203125" bestFit="1" customWidth="1"/>
    <col min="10" max="10" width="6.6640625" bestFit="1" customWidth="1"/>
    <col min="11" max="11" width="6.77734375" bestFit="1" customWidth="1"/>
    <col min="12" max="12" width="10.77734375" customWidth="1"/>
    <col min="13" max="13" width="11.88671875" customWidth="1"/>
    <col min="14" max="14" width="9.21875" customWidth="1"/>
    <col min="15" max="18" width="4.5546875" customWidth="1"/>
    <col min="19" max="19" width="11.88671875" customWidth="1"/>
    <col min="20" max="20" width="9.33203125" customWidth="1"/>
    <col min="21" max="24" width="4.5546875" customWidth="1"/>
    <col min="25" max="25" width="12" customWidth="1"/>
    <col min="26" max="26" width="9.109375" customWidth="1"/>
    <col min="27" max="30" width="4.5546875" customWidth="1"/>
    <col min="31" max="31" width="11.77734375" customWidth="1"/>
    <col min="32" max="32" width="9" customWidth="1"/>
    <col min="33" max="36" width="4.5546875" customWidth="1"/>
    <col min="37" max="37" width="11.6640625" customWidth="1"/>
    <col min="38" max="38" width="9.33203125" customWidth="1"/>
    <col min="39" max="42" width="4.5546875" customWidth="1"/>
    <col min="43" max="43" width="12" customWidth="1"/>
    <col min="44" max="44" width="9.33203125" customWidth="1"/>
    <col min="45" max="48" width="4.5546875" customWidth="1"/>
    <col min="49" max="49" width="12" customWidth="1"/>
    <col min="50" max="50" width="8.6640625" customWidth="1"/>
    <col min="51" max="55" width="4.5546875" customWidth="1"/>
    <col min="56" max="56" width="11.33203125" customWidth="1"/>
    <col min="57" max="57" width="8.77734375" customWidth="1"/>
    <col min="58" max="60" width="4.5546875" customWidth="1"/>
    <col min="61" max="61" width="11.44140625" customWidth="1"/>
    <col min="62" max="62" width="10.77734375" customWidth="1"/>
    <col min="63" max="64" width="34" bestFit="1" customWidth="1"/>
    <col min="65" max="65" width="18.5546875" bestFit="1" customWidth="1"/>
    <col min="66" max="66" width="40.77734375" bestFit="1" customWidth="1"/>
    <col min="67" max="86" width="34" bestFit="1" customWidth="1"/>
    <col min="87" max="87" width="18.6640625" bestFit="1" customWidth="1"/>
    <col min="88" max="88" width="40.88671875" bestFit="1" customWidth="1"/>
    <col min="89" max="108" width="34" bestFit="1" customWidth="1"/>
    <col min="109" max="109" width="18.44140625" bestFit="1" customWidth="1"/>
    <col min="110" max="110" width="40.6640625" bestFit="1" customWidth="1"/>
    <col min="111" max="130" width="34" bestFit="1" customWidth="1"/>
    <col min="131" max="131" width="18.33203125" bestFit="1" customWidth="1"/>
    <col min="132" max="132" width="40.5546875" bestFit="1" customWidth="1"/>
    <col min="133" max="152" width="34" bestFit="1" customWidth="1"/>
    <col min="153" max="153" width="18.6640625" bestFit="1" customWidth="1"/>
    <col min="154" max="154" width="40.88671875" bestFit="1" customWidth="1"/>
    <col min="155" max="174" width="34" bestFit="1" customWidth="1"/>
    <col min="175" max="175" width="18.6640625" bestFit="1" customWidth="1"/>
    <col min="176" max="176" width="40.88671875" bestFit="1" customWidth="1"/>
    <col min="177" max="198" width="34" bestFit="1" customWidth="1"/>
    <col min="199" max="199" width="18" bestFit="1" customWidth="1"/>
    <col min="200" max="200" width="40.21875" bestFit="1" customWidth="1"/>
    <col min="201" max="218" width="34" bestFit="1" customWidth="1"/>
    <col min="219" max="219" width="18.109375" bestFit="1" customWidth="1"/>
    <col min="220" max="220" width="40.33203125" bestFit="1" customWidth="1"/>
    <col min="221" max="221" width="16.44140625" bestFit="1" customWidth="1"/>
    <col min="222" max="222" width="38.77734375" bestFit="1" customWidth="1"/>
  </cols>
  <sheetData>
    <row r="2" spans="1:6" x14ac:dyDescent="0.3">
      <c r="A2" s="46" t="s">
        <v>326</v>
      </c>
      <c r="B2" t="s">
        <v>1405</v>
      </c>
    </row>
    <row r="4" spans="1:6" x14ac:dyDescent="0.3">
      <c r="B4" s="46" t="s">
        <v>1546</v>
      </c>
    </row>
    <row r="5" spans="1:6" x14ac:dyDescent="0.3">
      <c r="B5" t="s">
        <v>1418</v>
      </c>
      <c r="C5" t="s">
        <v>1446</v>
      </c>
      <c r="D5" t="s">
        <v>1490</v>
      </c>
      <c r="E5" t="s">
        <v>1524</v>
      </c>
      <c r="F5" t="s">
        <v>1545</v>
      </c>
    </row>
    <row r="6" spans="1:6" x14ac:dyDescent="0.3">
      <c r="A6" t="s">
        <v>1544</v>
      </c>
      <c r="B6" s="45">
        <v>96</v>
      </c>
      <c r="C6" s="45">
        <v>96</v>
      </c>
      <c r="D6" s="45">
        <v>99</v>
      </c>
      <c r="E6" s="45">
        <v>95</v>
      </c>
      <c r="F6" s="45">
        <v>386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18"/>
  <sheetViews>
    <sheetView workbookViewId="0">
      <selection activeCell="B10" sqref="B10"/>
    </sheetView>
  </sheetViews>
  <sheetFormatPr defaultRowHeight="14.4" x14ac:dyDescent="0.3"/>
  <cols>
    <col min="1" max="1" width="12.5546875" customWidth="1"/>
    <col min="2" max="2" width="11.21875" customWidth="1"/>
    <col min="3" max="3" width="14.88671875" customWidth="1"/>
    <col min="4" max="4" width="12" customWidth="1"/>
    <col min="5" max="5" width="10.44140625" customWidth="1"/>
    <col min="6" max="6" width="11.44140625" customWidth="1"/>
    <col min="7" max="7" width="6.5546875" customWidth="1"/>
    <col min="8" max="8" width="6.109375" customWidth="1"/>
    <col min="9" max="9" width="6.44140625" customWidth="1"/>
    <col min="10" max="10" width="7.109375" customWidth="1"/>
    <col min="11" max="11" width="9.44140625" customWidth="1"/>
    <col min="12" max="12" width="5.33203125" customWidth="1"/>
    <col min="13" max="13" width="7.44140625" customWidth="1"/>
    <col min="14" max="15" width="6.33203125" customWidth="1"/>
    <col min="16" max="16" width="9.5546875" customWidth="1"/>
    <col min="17" max="17" width="7.6640625" customWidth="1"/>
    <col min="18" max="18" width="9.21875" customWidth="1"/>
    <col min="19" max="19" width="5.77734375" customWidth="1"/>
    <col min="20" max="20" width="6" customWidth="1"/>
    <col min="21" max="21" width="4.44140625" customWidth="1"/>
    <col min="22" max="22" width="4.77734375" customWidth="1"/>
    <col min="23" max="23" width="5.88671875" customWidth="1"/>
    <col min="24" max="24" width="6" customWidth="1"/>
    <col min="25" max="26" width="7.21875" customWidth="1"/>
    <col min="27" max="27" width="8.88671875" customWidth="1"/>
    <col min="28" max="28" width="5.6640625" customWidth="1"/>
    <col min="29" max="29" width="6.88671875" customWidth="1"/>
    <col min="30" max="30" width="9.21875" customWidth="1"/>
    <col min="31" max="31" width="4.88671875" customWidth="1"/>
    <col min="32" max="32" width="5.6640625" customWidth="1"/>
    <col min="33" max="34" width="7.21875" customWidth="1"/>
    <col min="35" max="35" width="6" customWidth="1"/>
    <col min="36" max="36" width="5" customWidth="1"/>
    <col min="37" max="37" width="5.5546875" customWidth="1"/>
    <col min="38" max="38" width="4.109375" customWidth="1"/>
    <col min="39" max="39" width="6.21875" customWidth="1"/>
    <col min="40" max="40" width="6.6640625" customWidth="1"/>
    <col min="41" max="41" width="6.21875" customWidth="1"/>
    <col min="42" max="42" width="5" customWidth="1"/>
    <col min="43" max="43" width="7" customWidth="1"/>
    <col min="44" max="44" width="5.77734375" customWidth="1"/>
    <col min="45" max="45" width="5.5546875" customWidth="1"/>
    <col min="46" max="46" width="6.88671875" customWidth="1"/>
    <col min="47" max="47" width="6.44140625" customWidth="1"/>
    <col min="48" max="48" width="8.21875" customWidth="1"/>
    <col min="49" max="49" width="6.44140625" customWidth="1"/>
    <col min="50" max="50" width="7.77734375" customWidth="1"/>
    <col min="51" max="51" width="5.5546875" customWidth="1"/>
    <col min="52" max="52" width="3.44140625" customWidth="1"/>
    <col min="53" max="53" width="10.44140625" bestFit="1" customWidth="1"/>
    <col min="54" max="54" width="4.77734375" customWidth="1"/>
    <col min="55" max="55" width="7.88671875" customWidth="1"/>
    <col min="56" max="56" width="8.109375" customWidth="1"/>
    <col min="57" max="57" width="6.6640625" customWidth="1"/>
    <col min="58" max="58" width="6.5546875" customWidth="1"/>
    <col min="59" max="59" width="6.109375" customWidth="1"/>
    <col min="60" max="60" width="6.44140625" customWidth="1"/>
    <col min="61" max="61" width="7.109375" customWidth="1"/>
    <col min="62" max="62" width="9.44140625" bestFit="1" customWidth="1"/>
    <col min="63" max="63" width="5.33203125" customWidth="1"/>
    <col min="64" max="64" width="7.44140625" customWidth="1"/>
    <col min="65" max="66" width="6.33203125" customWidth="1"/>
    <col min="67" max="67" width="9.5546875" bestFit="1" customWidth="1"/>
    <col min="68" max="68" width="7.6640625" customWidth="1"/>
    <col min="69" max="69" width="9.21875" bestFit="1" customWidth="1"/>
    <col min="70" max="70" width="5.77734375" customWidth="1"/>
    <col min="71" max="71" width="6" customWidth="1"/>
    <col min="72" max="72" width="4.44140625" customWidth="1"/>
    <col min="73" max="73" width="4.77734375" customWidth="1"/>
    <col min="74" max="74" width="5.88671875" customWidth="1"/>
    <col min="75" max="75" width="6" customWidth="1"/>
    <col min="76" max="77" width="7.21875" customWidth="1"/>
    <col min="79" max="79" width="5.6640625" customWidth="1"/>
    <col min="80" max="80" width="6.88671875" customWidth="1"/>
    <col min="81" max="81" width="9.21875" bestFit="1" customWidth="1"/>
    <col min="82" max="82" width="4.88671875" customWidth="1"/>
    <col min="83" max="83" width="5.6640625" customWidth="1"/>
    <col min="84" max="85" width="7.21875" customWidth="1"/>
    <col min="86" max="86" width="6" customWidth="1"/>
    <col min="87" max="87" width="5" customWidth="1"/>
    <col min="88" max="88" width="5.5546875" customWidth="1"/>
    <col min="89" max="89" width="4.109375" customWidth="1"/>
    <col min="90" max="90" width="6.21875" customWidth="1"/>
    <col min="91" max="91" width="6.6640625" customWidth="1"/>
    <col min="92" max="92" width="6.21875" customWidth="1"/>
    <col min="93" max="93" width="5" customWidth="1"/>
    <col min="94" max="94" width="7" customWidth="1"/>
    <col min="95" max="95" width="5.77734375" customWidth="1"/>
    <col min="96" max="96" width="5.5546875" customWidth="1"/>
    <col min="97" max="97" width="6.88671875" customWidth="1"/>
    <col min="98" max="98" width="6.44140625" customWidth="1"/>
    <col min="99" max="99" width="8.21875" customWidth="1"/>
    <col min="100" max="100" width="6.44140625" customWidth="1"/>
    <col min="101" max="101" width="7.77734375" customWidth="1"/>
    <col min="102" max="102" width="5.5546875" customWidth="1"/>
    <col min="103" max="103" width="3.44140625" customWidth="1"/>
    <col min="104" max="104" width="11.44140625" bestFit="1" customWidth="1"/>
    <col min="105" max="105" width="4.77734375" customWidth="1"/>
    <col min="106" max="106" width="7.88671875" customWidth="1"/>
    <col min="107" max="107" width="8.109375" customWidth="1"/>
    <col min="108" max="108" width="6.6640625" customWidth="1"/>
    <col min="109" max="109" width="6.5546875" customWidth="1"/>
    <col min="110" max="110" width="6.109375" customWidth="1"/>
    <col min="111" max="111" width="6.44140625" customWidth="1"/>
    <col min="112" max="112" width="7.109375" customWidth="1"/>
    <col min="113" max="113" width="9.44140625" bestFit="1" customWidth="1"/>
    <col min="114" max="114" width="5.33203125" customWidth="1"/>
    <col min="115" max="115" width="7.44140625" customWidth="1"/>
    <col min="116" max="117" width="6.33203125" customWidth="1"/>
    <col min="118" max="118" width="9.5546875" bestFit="1" customWidth="1"/>
    <col min="119" max="119" width="7.6640625" customWidth="1"/>
    <col min="120" max="120" width="9.21875" bestFit="1" customWidth="1"/>
    <col min="121" max="121" width="5.77734375" customWidth="1"/>
    <col min="122" max="122" width="6" customWidth="1"/>
    <col min="123" max="123" width="4.44140625" customWidth="1"/>
    <col min="124" max="124" width="4.77734375" customWidth="1"/>
    <col min="125" max="125" width="5.88671875" customWidth="1"/>
    <col min="126" max="126" width="6" customWidth="1"/>
    <col min="127" max="128" width="7.21875" customWidth="1"/>
    <col min="130" max="130" width="5.6640625" customWidth="1"/>
    <col min="131" max="131" width="6.88671875" customWidth="1"/>
    <col min="132" max="132" width="9.21875" bestFit="1" customWidth="1"/>
    <col min="133" max="133" width="4.88671875" customWidth="1"/>
    <col min="134" max="134" width="5.6640625" customWidth="1"/>
    <col min="135" max="136" width="7.21875" customWidth="1"/>
    <col min="137" max="137" width="6" customWidth="1"/>
    <col min="138" max="138" width="5" customWidth="1"/>
    <col min="139" max="139" width="5.5546875" customWidth="1"/>
    <col min="140" max="140" width="4.109375" customWidth="1"/>
    <col min="141" max="141" width="6.21875" customWidth="1"/>
    <col min="142" max="142" width="6.6640625" customWidth="1"/>
    <col min="143" max="143" width="6.21875" customWidth="1"/>
    <col min="144" max="144" width="5" customWidth="1"/>
    <col min="145" max="145" width="7" customWidth="1"/>
    <col min="146" max="146" width="5.77734375" customWidth="1"/>
    <col min="147" max="147" width="5.5546875" customWidth="1"/>
    <col min="148" max="148" width="6.88671875" customWidth="1"/>
    <col min="149" max="149" width="6.44140625" customWidth="1"/>
    <col min="150" max="150" width="8.21875" customWidth="1"/>
    <col min="151" max="151" width="6.44140625" customWidth="1"/>
    <col min="152" max="152" width="7.77734375" customWidth="1"/>
    <col min="153" max="153" width="5.5546875" customWidth="1"/>
    <col min="154" max="154" width="3.44140625" customWidth="1"/>
    <col min="155" max="155" width="15" bestFit="1" customWidth="1"/>
    <col min="156" max="156" width="4.77734375" customWidth="1"/>
    <col min="157" max="157" width="7.88671875" customWidth="1"/>
    <col min="158" max="158" width="8.109375" customWidth="1"/>
    <col min="159" max="159" width="6.6640625" customWidth="1"/>
    <col min="160" max="160" width="6.5546875" customWidth="1"/>
    <col min="161" max="161" width="6.109375" customWidth="1"/>
    <col min="162" max="162" width="6.44140625" customWidth="1"/>
    <col min="163" max="163" width="7.109375" customWidth="1"/>
    <col min="164" max="164" width="9.44140625" bestFit="1" customWidth="1"/>
    <col min="165" max="165" width="5.33203125" customWidth="1"/>
    <col min="166" max="166" width="7.44140625" customWidth="1"/>
    <col min="167" max="168" width="6.33203125" customWidth="1"/>
    <col min="169" max="169" width="9.5546875" bestFit="1" customWidth="1"/>
    <col min="170" max="170" width="7.6640625" customWidth="1"/>
    <col min="171" max="171" width="9.21875" bestFit="1" customWidth="1"/>
    <col min="172" max="172" width="5.77734375" customWidth="1"/>
    <col min="173" max="173" width="6" customWidth="1"/>
    <col min="174" max="174" width="4.44140625" customWidth="1"/>
    <col min="175" max="175" width="4.77734375" customWidth="1"/>
    <col min="176" max="176" width="5.88671875" customWidth="1"/>
    <col min="177" max="177" width="6" customWidth="1"/>
    <col min="178" max="179" width="7.21875" customWidth="1"/>
    <col min="181" max="181" width="5.6640625" customWidth="1"/>
    <col min="182" max="182" width="6.88671875" customWidth="1"/>
    <col min="183" max="183" width="9.21875" bestFit="1" customWidth="1"/>
    <col min="184" max="184" width="4.88671875" customWidth="1"/>
    <col min="185" max="185" width="5.6640625" customWidth="1"/>
    <col min="186" max="187" width="7.21875" customWidth="1"/>
    <col min="188" max="188" width="6" customWidth="1"/>
    <col min="189" max="189" width="5" customWidth="1"/>
    <col min="190" max="190" width="5.5546875" customWidth="1"/>
    <col min="191" max="191" width="4.109375" customWidth="1"/>
    <col min="192" max="192" width="6.21875" customWidth="1"/>
    <col min="193" max="193" width="6.6640625" customWidth="1"/>
    <col min="194" max="194" width="6.21875" customWidth="1"/>
    <col min="195" max="195" width="5" customWidth="1"/>
    <col min="196" max="196" width="7" customWidth="1"/>
    <col min="197" max="197" width="5.77734375" customWidth="1"/>
    <col min="198" max="198" width="5.5546875" customWidth="1"/>
    <col min="199" max="199" width="6.88671875" customWidth="1"/>
    <col min="200" max="200" width="6.44140625" customWidth="1"/>
    <col min="201" max="201" width="8.21875" customWidth="1"/>
    <col min="202" max="202" width="6.44140625" customWidth="1"/>
    <col min="203" max="203" width="7.77734375" customWidth="1"/>
    <col min="204" max="204" width="5.5546875" customWidth="1"/>
    <col min="205" max="205" width="3.44140625" customWidth="1"/>
    <col min="206" max="206" width="16.77734375" bestFit="1" customWidth="1"/>
    <col min="207" max="207" width="15.21875" bestFit="1" customWidth="1"/>
    <col min="208" max="208" width="16.21875" bestFit="1" customWidth="1"/>
    <col min="209" max="209" width="19.77734375" bestFit="1" customWidth="1"/>
  </cols>
  <sheetData>
    <row r="7" spans="1:3" x14ac:dyDescent="0.3">
      <c r="A7" s="46" t="s">
        <v>1548</v>
      </c>
      <c r="B7" t="s">
        <v>1549</v>
      </c>
      <c r="C7" t="s">
        <v>1550</v>
      </c>
    </row>
    <row r="8" spans="1:3" x14ac:dyDescent="0.3">
      <c r="A8" s="57" t="s">
        <v>1504</v>
      </c>
      <c r="B8" s="45">
        <v>382</v>
      </c>
      <c r="C8" s="45">
        <v>782</v>
      </c>
    </row>
    <row r="9" spans="1:3" x14ac:dyDescent="0.3">
      <c r="A9" s="57" t="s">
        <v>1497</v>
      </c>
      <c r="B9" s="45">
        <v>396</v>
      </c>
      <c r="C9" s="45">
        <v>748</v>
      </c>
    </row>
    <row r="10" spans="1:3" x14ac:dyDescent="0.3">
      <c r="A10" s="57" t="s">
        <v>1433</v>
      </c>
      <c r="B10" s="45">
        <v>394</v>
      </c>
      <c r="C10" s="45">
        <v>680</v>
      </c>
    </row>
    <row r="11" spans="1:3" x14ac:dyDescent="0.3">
      <c r="A11" s="57" t="s">
        <v>1502</v>
      </c>
      <c r="B11" s="45">
        <v>394</v>
      </c>
      <c r="C11" s="45">
        <v>544</v>
      </c>
    </row>
    <row r="12" spans="1:3" x14ac:dyDescent="0.3">
      <c r="A12" s="57" t="s">
        <v>1515</v>
      </c>
      <c r="B12" s="45">
        <v>397</v>
      </c>
      <c r="C12" s="45">
        <v>578</v>
      </c>
    </row>
    <row r="13" spans="1:3" x14ac:dyDescent="0.3">
      <c r="A13" s="57" t="s">
        <v>1534</v>
      </c>
      <c r="B13" s="45">
        <v>384</v>
      </c>
      <c r="C13" s="45">
        <v>510</v>
      </c>
    </row>
    <row r="14" spans="1:3" x14ac:dyDescent="0.3">
      <c r="A14" s="57" t="s">
        <v>1528</v>
      </c>
      <c r="B14" s="45">
        <v>384</v>
      </c>
      <c r="C14" s="45">
        <v>510</v>
      </c>
    </row>
    <row r="15" spans="1:3" x14ac:dyDescent="0.3">
      <c r="A15" s="57" t="s">
        <v>1530</v>
      </c>
      <c r="B15" s="45">
        <v>396</v>
      </c>
      <c r="C15" s="45">
        <v>680</v>
      </c>
    </row>
    <row r="16" spans="1:3" x14ac:dyDescent="0.3">
      <c r="A16" s="57" t="s">
        <v>1449</v>
      </c>
      <c r="B16" s="45">
        <v>379</v>
      </c>
      <c r="C16" s="45">
        <v>816</v>
      </c>
    </row>
    <row r="17" spans="1:3" x14ac:dyDescent="0.3">
      <c r="A17" s="57" t="s">
        <v>1484</v>
      </c>
      <c r="B17" s="45">
        <v>389</v>
      </c>
      <c r="C17" s="45">
        <v>748</v>
      </c>
    </row>
    <row r="18" spans="1:3" x14ac:dyDescent="0.3">
      <c r="A18" s="57" t="s">
        <v>1545</v>
      </c>
      <c r="B18" s="45">
        <v>3895</v>
      </c>
      <c r="C18" s="45">
        <v>6596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workbookViewId="0">
      <selection activeCell="E11" sqref="E11"/>
    </sheetView>
  </sheetViews>
  <sheetFormatPr defaultColWidth="9.109375" defaultRowHeight="12.6" x14ac:dyDescent="0.2"/>
  <cols>
    <col min="1" max="1" width="8.6640625" style="3" customWidth="1"/>
    <col min="2" max="2" width="18.88671875" style="3" customWidth="1"/>
    <col min="3" max="3" width="11.109375" style="3" customWidth="1"/>
    <col min="4" max="4" width="12.88671875" style="3" customWidth="1"/>
    <col min="5" max="5" width="12.44140625" style="3" bestFit="1" customWidth="1"/>
    <col min="6" max="6" width="15.6640625" style="3" customWidth="1"/>
    <col min="7" max="7" width="19.33203125" style="3" customWidth="1"/>
    <col min="8" max="8" width="19.77734375" style="3" customWidth="1"/>
    <col min="9" max="9" width="8.44140625" style="3" customWidth="1"/>
    <col min="10" max="10" width="18.33203125" style="3" customWidth="1"/>
    <col min="11" max="11" width="11.88671875" style="3" customWidth="1"/>
    <col min="12" max="12" width="21.77734375" style="3" customWidth="1"/>
    <col min="13" max="13" width="7.88671875" style="3" customWidth="1"/>
    <col min="14" max="14" width="12.5546875" style="3" customWidth="1"/>
    <col min="15" max="15" width="8.44140625" style="3" customWidth="1"/>
    <col min="16" max="16" width="6.88671875" style="3" customWidth="1"/>
    <col min="17" max="17" width="7.77734375" style="3" customWidth="1"/>
    <col min="18" max="18" width="8.33203125" style="3" customWidth="1"/>
    <col min="19" max="19" width="36.77734375" style="3" customWidth="1"/>
    <col min="20" max="16384" width="9.109375" style="3"/>
  </cols>
  <sheetData>
    <row r="1" spans="1:19" x14ac:dyDescent="0.2">
      <c r="A1" s="2" t="s">
        <v>1408</v>
      </c>
      <c r="B1" s="2" t="s">
        <v>1409</v>
      </c>
      <c r="C1" s="2" t="s">
        <v>326</v>
      </c>
      <c r="D1" s="2" t="s">
        <v>1410</v>
      </c>
      <c r="E1" s="2" t="s">
        <v>325</v>
      </c>
      <c r="F1" s="2" t="s">
        <v>1411</v>
      </c>
      <c r="G1" s="2" t="s">
        <v>1536</v>
      </c>
      <c r="H1" s="2" t="s">
        <v>1540</v>
      </c>
      <c r="I1" s="2" t="s">
        <v>16</v>
      </c>
      <c r="J1" s="2" t="s">
        <v>1537</v>
      </c>
      <c r="K1" s="2" t="s">
        <v>1412</v>
      </c>
      <c r="L1" s="2" t="s">
        <v>1538</v>
      </c>
      <c r="M1" s="2" t="s">
        <v>1413</v>
      </c>
      <c r="N1" s="2" t="s">
        <v>1414</v>
      </c>
      <c r="O1" s="2" t="s">
        <v>1415</v>
      </c>
      <c r="P1" s="2" t="s">
        <v>1416</v>
      </c>
      <c r="Q1" s="2" t="s">
        <v>1417</v>
      </c>
      <c r="R1" s="2" t="s">
        <v>1369</v>
      </c>
      <c r="S1" s="2" t="s">
        <v>1539</v>
      </c>
    </row>
    <row r="2" spans="1:19" x14ac:dyDescent="0.2">
      <c r="A2" s="3" t="s">
        <v>1418</v>
      </c>
      <c r="B2" s="3" t="s">
        <v>1419</v>
      </c>
      <c r="C2" s="3" t="s">
        <v>1405</v>
      </c>
      <c r="D2" s="4">
        <v>41791</v>
      </c>
      <c r="E2" s="10" t="s">
        <v>1420</v>
      </c>
      <c r="F2" s="5">
        <v>7</v>
      </c>
      <c r="G2" s="5">
        <v>6</v>
      </c>
      <c r="H2" s="5">
        <v>0.5</v>
      </c>
      <c r="I2" s="3">
        <v>22</v>
      </c>
      <c r="J2" s="6">
        <v>3.1428571428571428</v>
      </c>
      <c r="K2" s="3">
        <v>748</v>
      </c>
      <c r="L2" s="6">
        <v>106.85714285714286</v>
      </c>
      <c r="M2" s="7">
        <v>358</v>
      </c>
      <c r="N2" s="3">
        <v>24</v>
      </c>
      <c r="O2" s="3">
        <v>40</v>
      </c>
      <c r="P2" s="3">
        <v>32</v>
      </c>
      <c r="Q2" s="3">
        <v>15</v>
      </c>
      <c r="R2" s="7">
        <f>SUM(M2:Q2)</f>
        <v>469</v>
      </c>
      <c r="S2" s="6">
        <f>SUM(N2:O2)/R2</f>
        <v>0.13646055437100213</v>
      </c>
    </row>
    <row r="3" spans="1:19" x14ac:dyDescent="0.2">
      <c r="A3" s="3" t="s">
        <v>1418</v>
      </c>
      <c r="B3" s="3" t="s">
        <v>1421</v>
      </c>
      <c r="C3" s="3" t="s">
        <v>1404</v>
      </c>
      <c r="D3" s="4">
        <v>41791</v>
      </c>
      <c r="E3" s="10" t="s">
        <v>1422</v>
      </c>
      <c r="F3" s="5">
        <v>7.5</v>
      </c>
      <c r="G3" s="5">
        <v>6.5</v>
      </c>
      <c r="H3" s="5">
        <v>0.70000000000000018</v>
      </c>
      <c r="I3" s="3">
        <v>19</v>
      </c>
      <c r="J3" s="6">
        <v>2.5333333333333332</v>
      </c>
      <c r="K3" s="3">
        <v>646</v>
      </c>
      <c r="L3" s="6">
        <v>86.13333333333334</v>
      </c>
      <c r="M3" s="7">
        <v>323</v>
      </c>
      <c r="N3" s="3">
        <v>20</v>
      </c>
      <c r="O3" s="3">
        <v>35</v>
      </c>
      <c r="P3" s="3">
        <v>34</v>
      </c>
      <c r="Q3" s="3">
        <v>15</v>
      </c>
      <c r="R3" s="7">
        <f t="shared" ref="R3:R66" si="0">SUM(M3:Q3)</f>
        <v>427</v>
      </c>
      <c r="S3" s="6">
        <f t="shared" ref="S3:S66" si="1">SUM(N3:O3)/R3</f>
        <v>0.1288056206088993</v>
      </c>
    </row>
    <row r="4" spans="1:19" x14ac:dyDescent="0.2">
      <c r="A4" s="3" t="s">
        <v>1418</v>
      </c>
      <c r="B4" s="3" t="s">
        <v>1423</v>
      </c>
      <c r="C4" s="3" t="s">
        <v>1405</v>
      </c>
      <c r="D4" s="4">
        <v>41791</v>
      </c>
      <c r="E4" s="10" t="s">
        <v>1424</v>
      </c>
      <c r="F4" s="5">
        <v>8</v>
      </c>
      <c r="G4" s="5">
        <v>7</v>
      </c>
      <c r="H4" s="5">
        <v>0.3</v>
      </c>
      <c r="I4" s="3">
        <v>16</v>
      </c>
      <c r="J4" s="6">
        <v>2</v>
      </c>
      <c r="K4" s="3">
        <v>544</v>
      </c>
      <c r="L4" s="6">
        <v>68</v>
      </c>
      <c r="M4" s="7">
        <v>310</v>
      </c>
      <c r="N4" s="3">
        <v>29</v>
      </c>
      <c r="O4" s="3">
        <v>32</v>
      </c>
      <c r="P4" s="3">
        <v>30</v>
      </c>
      <c r="Q4" s="3">
        <v>11</v>
      </c>
      <c r="R4" s="7">
        <f t="shared" si="0"/>
        <v>412</v>
      </c>
      <c r="S4" s="6">
        <f t="shared" si="1"/>
        <v>0.14805825242718446</v>
      </c>
    </row>
    <row r="5" spans="1:19" x14ac:dyDescent="0.2">
      <c r="A5" s="3" t="s">
        <v>1418</v>
      </c>
      <c r="B5" s="3" t="s">
        <v>1425</v>
      </c>
      <c r="C5" s="3" t="s">
        <v>1404</v>
      </c>
      <c r="D5" s="4">
        <v>41791</v>
      </c>
      <c r="E5" s="10" t="s">
        <v>1426</v>
      </c>
      <c r="F5" s="5">
        <v>8.3000000000000007</v>
      </c>
      <c r="G5" s="5">
        <v>7.3000000000000007</v>
      </c>
      <c r="H5" s="5">
        <v>0.8</v>
      </c>
      <c r="I5" s="3">
        <v>21</v>
      </c>
      <c r="J5" s="6">
        <v>2.5301204819277108</v>
      </c>
      <c r="K5" s="3">
        <v>714</v>
      </c>
      <c r="L5" s="6">
        <v>86.024096385542165</v>
      </c>
      <c r="M5" s="7">
        <v>327</v>
      </c>
      <c r="N5" s="3">
        <v>25</v>
      </c>
      <c r="O5" s="3">
        <v>36</v>
      </c>
      <c r="P5" s="3">
        <v>33</v>
      </c>
      <c r="Q5" s="3">
        <v>12</v>
      </c>
      <c r="R5" s="7">
        <f t="shared" si="0"/>
        <v>433</v>
      </c>
      <c r="S5" s="6">
        <f t="shared" si="1"/>
        <v>0.14087759815242495</v>
      </c>
    </row>
    <row r="6" spans="1:19" x14ac:dyDescent="0.2">
      <c r="A6" s="3" t="s">
        <v>1418</v>
      </c>
      <c r="B6" s="3" t="s">
        <v>1427</v>
      </c>
      <c r="C6" s="3" t="s">
        <v>1405</v>
      </c>
      <c r="D6" s="4">
        <v>41791</v>
      </c>
      <c r="E6" s="10" t="s">
        <v>1428</v>
      </c>
      <c r="F6" s="5">
        <v>7.3</v>
      </c>
      <c r="G6" s="5">
        <v>6.3</v>
      </c>
      <c r="H6" s="5">
        <v>0.2</v>
      </c>
      <c r="I6" s="3">
        <v>23</v>
      </c>
      <c r="J6" s="6">
        <v>3.1506849315068495</v>
      </c>
      <c r="K6" s="3">
        <v>782</v>
      </c>
      <c r="L6" s="6">
        <v>107.12328767123287</v>
      </c>
      <c r="M6" s="7">
        <v>367</v>
      </c>
      <c r="N6" s="3">
        <v>27</v>
      </c>
      <c r="O6" s="3">
        <v>37</v>
      </c>
      <c r="P6" s="3">
        <v>36</v>
      </c>
      <c r="Q6" s="3">
        <v>12</v>
      </c>
      <c r="R6" s="7">
        <f t="shared" si="0"/>
        <v>479</v>
      </c>
      <c r="S6" s="6">
        <f t="shared" si="1"/>
        <v>0.1336116910229645</v>
      </c>
    </row>
    <row r="7" spans="1:19" x14ac:dyDescent="0.2">
      <c r="A7" s="3" t="s">
        <v>1418</v>
      </c>
      <c r="B7" s="3" t="s">
        <v>1429</v>
      </c>
      <c r="C7" s="3" t="s">
        <v>1404</v>
      </c>
      <c r="D7" s="4">
        <v>41791</v>
      </c>
      <c r="E7" s="10" t="s">
        <v>1430</v>
      </c>
      <c r="F7" s="5">
        <v>7.9</v>
      </c>
      <c r="G7" s="5">
        <v>6.9</v>
      </c>
      <c r="H7" s="5">
        <v>0.6</v>
      </c>
      <c r="I7" s="3">
        <v>24</v>
      </c>
      <c r="J7" s="6">
        <v>3.0379746835443036</v>
      </c>
      <c r="K7" s="3">
        <v>816</v>
      </c>
      <c r="L7" s="6">
        <v>103.29113924050633</v>
      </c>
      <c r="M7" s="7">
        <v>379</v>
      </c>
      <c r="N7" s="3">
        <v>23</v>
      </c>
      <c r="O7" s="3">
        <v>37</v>
      </c>
      <c r="P7" s="3">
        <v>33</v>
      </c>
      <c r="Q7" s="3">
        <v>11</v>
      </c>
      <c r="R7" s="7">
        <f t="shared" si="0"/>
        <v>483</v>
      </c>
      <c r="S7" s="6">
        <f t="shared" si="1"/>
        <v>0.12422360248447205</v>
      </c>
    </row>
    <row r="8" spans="1:19" x14ac:dyDescent="0.2">
      <c r="A8" s="3" t="s">
        <v>1418</v>
      </c>
      <c r="B8" s="3" t="s">
        <v>1431</v>
      </c>
      <c r="C8" s="3" t="s">
        <v>1405</v>
      </c>
      <c r="D8" s="4">
        <v>41791</v>
      </c>
      <c r="E8" s="10" t="s">
        <v>1420</v>
      </c>
      <c r="F8" s="5">
        <v>7.6</v>
      </c>
      <c r="G8" s="5">
        <v>6.6</v>
      </c>
      <c r="H8" s="5">
        <v>0.5</v>
      </c>
      <c r="I8" s="3">
        <v>15</v>
      </c>
      <c r="J8" s="6">
        <v>1.9736842105263159</v>
      </c>
      <c r="K8" s="3">
        <v>510</v>
      </c>
      <c r="L8" s="6">
        <v>67.10526315789474</v>
      </c>
      <c r="M8" s="7">
        <v>302</v>
      </c>
      <c r="N8" s="3">
        <v>24</v>
      </c>
      <c r="O8" s="3">
        <v>37</v>
      </c>
      <c r="P8" s="3">
        <v>33</v>
      </c>
      <c r="Q8" s="3">
        <v>12</v>
      </c>
      <c r="R8" s="7">
        <f t="shared" si="0"/>
        <v>408</v>
      </c>
      <c r="S8" s="6">
        <f t="shared" si="1"/>
        <v>0.14950980392156862</v>
      </c>
    </row>
    <row r="9" spans="1:19" x14ac:dyDescent="0.2">
      <c r="A9" s="3" t="s">
        <v>1418</v>
      </c>
      <c r="B9" s="3" t="s">
        <v>1432</v>
      </c>
      <c r="C9" s="3" t="s">
        <v>1404</v>
      </c>
      <c r="D9" s="4">
        <v>41791</v>
      </c>
      <c r="E9" s="10" t="s">
        <v>1422</v>
      </c>
      <c r="F9" s="5">
        <v>7</v>
      </c>
      <c r="G9" s="5">
        <v>6</v>
      </c>
      <c r="H9" s="5">
        <v>0.70000000000000018</v>
      </c>
      <c r="I9" s="3">
        <v>19</v>
      </c>
      <c r="J9" s="6">
        <v>2.7142857142857144</v>
      </c>
      <c r="K9" s="3">
        <v>646</v>
      </c>
      <c r="L9" s="6">
        <v>92.285714285714292</v>
      </c>
      <c r="M9" s="7">
        <v>380</v>
      </c>
      <c r="N9" s="3">
        <v>21</v>
      </c>
      <c r="O9" s="3">
        <v>32</v>
      </c>
      <c r="P9" s="3">
        <v>33</v>
      </c>
      <c r="Q9" s="3">
        <v>11</v>
      </c>
      <c r="R9" s="7">
        <f t="shared" si="0"/>
        <v>477</v>
      </c>
      <c r="S9" s="6">
        <f t="shared" si="1"/>
        <v>0.1111111111111111</v>
      </c>
    </row>
    <row r="10" spans="1:19" x14ac:dyDescent="0.2">
      <c r="A10" s="3" t="s">
        <v>1418</v>
      </c>
      <c r="B10" s="3" t="s">
        <v>1433</v>
      </c>
      <c r="C10" s="3" t="s">
        <v>1405</v>
      </c>
      <c r="D10" s="4">
        <v>41791</v>
      </c>
      <c r="E10" s="10" t="s">
        <v>1424</v>
      </c>
      <c r="F10" s="5">
        <v>7.5</v>
      </c>
      <c r="G10" s="5">
        <v>6.5</v>
      </c>
      <c r="H10" s="5">
        <v>0.3</v>
      </c>
      <c r="I10" s="3">
        <v>20</v>
      </c>
      <c r="J10" s="6">
        <v>2.6666666666666665</v>
      </c>
      <c r="K10" s="3">
        <v>680</v>
      </c>
      <c r="L10" s="6">
        <v>90.666666666666671</v>
      </c>
      <c r="M10" s="7">
        <v>394</v>
      </c>
      <c r="N10" s="3">
        <v>30</v>
      </c>
      <c r="O10" s="3">
        <v>38</v>
      </c>
      <c r="P10" s="3">
        <v>35</v>
      </c>
      <c r="Q10" s="3">
        <v>13</v>
      </c>
      <c r="R10" s="7">
        <f t="shared" si="0"/>
        <v>510</v>
      </c>
      <c r="S10" s="6">
        <f t="shared" si="1"/>
        <v>0.13333333333333333</v>
      </c>
    </row>
    <row r="11" spans="1:19" x14ac:dyDescent="0.2">
      <c r="A11" s="3" t="s">
        <v>1418</v>
      </c>
      <c r="B11" s="3" t="s">
        <v>1434</v>
      </c>
      <c r="C11" s="3" t="s">
        <v>1404</v>
      </c>
      <c r="D11" s="4">
        <v>41791</v>
      </c>
      <c r="E11" s="10" t="s">
        <v>1426</v>
      </c>
      <c r="F11" s="5">
        <v>8</v>
      </c>
      <c r="G11" s="5">
        <v>7</v>
      </c>
      <c r="H11" s="5">
        <v>0.8</v>
      </c>
      <c r="I11" s="3">
        <v>24</v>
      </c>
      <c r="J11" s="6">
        <v>3</v>
      </c>
      <c r="K11" s="3">
        <v>816</v>
      </c>
      <c r="L11" s="6">
        <v>102</v>
      </c>
      <c r="M11" s="7">
        <v>321</v>
      </c>
      <c r="N11" s="3">
        <v>27</v>
      </c>
      <c r="O11" s="3">
        <v>32</v>
      </c>
      <c r="P11" s="3">
        <v>40</v>
      </c>
      <c r="Q11" s="3">
        <v>14</v>
      </c>
      <c r="R11" s="7">
        <f t="shared" si="0"/>
        <v>434</v>
      </c>
      <c r="S11" s="6">
        <f t="shared" si="1"/>
        <v>0.13594470046082949</v>
      </c>
    </row>
    <row r="12" spans="1:19" x14ac:dyDescent="0.2">
      <c r="A12" s="3" t="s">
        <v>1435</v>
      </c>
      <c r="B12" s="3" t="s">
        <v>1436</v>
      </c>
      <c r="C12" s="3" t="s">
        <v>1405</v>
      </c>
      <c r="D12" s="4">
        <v>41791</v>
      </c>
      <c r="E12" s="10" t="s">
        <v>1428</v>
      </c>
      <c r="F12" s="5">
        <v>8.3000000000000007</v>
      </c>
      <c r="G12" s="5">
        <v>7.3000000000000007</v>
      </c>
      <c r="H12" s="5">
        <v>0.2</v>
      </c>
      <c r="I12" s="3">
        <v>25</v>
      </c>
      <c r="J12" s="6">
        <v>3.012048192771084</v>
      </c>
      <c r="K12" s="3">
        <v>850</v>
      </c>
      <c r="L12" s="6">
        <v>102.40963855421685</v>
      </c>
      <c r="M12" s="7">
        <v>348</v>
      </c>
      <c r="N12" s="3">
        <v>20</v>
      </c>
      <c r="O12" s="3">
        <v>38</v>
      </c>
      <c r="P12" s="3">
        <v>30</v>
      </c>
      <c r="Q12" s="3">
        <v>10</v>
      </c>
      <c r="R12" s="7">
        <f t="shared" si="0"/>
        <v>446</v>
      </c>
      <c r="S12" s="6">
        <f t="shared" si="1"/>
        <v>0.13004484304932734</v>
      </c>
    </row>
    <row r="13" spans="1:19" x14ac:dyDescent="0.2">
      <c r="A13" s="3" t="s">
        <v>1435</v>
      </c>
      <c r="B13" s="3" t="s">
        <v>1437</v>
      </c>
      <c r="C13" s="3" t="s">
        <v>1404</v>
      </c>
      <c r="D13" s="4">
        <v>41791</v>
      </c>
      <c r="E13" s="10" t="s">
        <v>1430</v>
      </c>
      <c r="F13" s="5">
        <v>7.3</v>
      </c>
      <c r="G13" s="5">
        <v>6.3</v>
      </c>
      <c r="H13" s="5">
        <v>0.6</v>
      </c>
      <c r="I13" s="3">
        <v>21</v>
      </c>
      <c r="J13" s="6">
        <v>2.8767123287671232</v>
      </c>
      <c r="K13" s="3">
        <v>714</v>
      </c>
      <c r="L13" s="6">
        <v>97.808219178082197</v>
      </c>
      <c r="M13" s="7">
        <v>381</v>
      </c>
      <c r="N13" s="3">
        <v>23</v>
      </c>
      <c r="O13" s="3">
        <v>34</v>
      </c>
      <c r="P13" s="3">
        <v>36</v>
      </c>
      <c r="Q13" s="3">
        <v>11</v>
      </c>
      <c r="R13" s="7">
        <f t="shared" si="0"/>
        <v>485</v>
      </c>
      <c r="S13" s="6">
        <f t="shared" si="1"/>
        <v>0.11752577319587629</v>
      </c>
    </row>
    <row r="14" spans="1:19" x14ac:dyDescent="0.2">
      <c r="A14" s="3" t="s">
        <v>1435</v>
      </c>
      <c r="B14" s="3" t="s">
        <v>1438</v>
      </c>
      <c r="C14" s="3" t="s">
        <v>1405</v>
      </c>
      <c r="D14" s="4">
        <v>41791</v>
      </c>
      <c r="E14" s="10" t="s">
        <v>1420</v>
      </c>
      <c r="F14" s="5">
        <v>7.9</v>
      </c>
      <c r="G14" s="5">
        <v>6.9</v>
      </c>
      <c r="H14" s="5">
        <v>0.5</v>
      </c>
      <c r="I14" s="3">
        <v>24</v>
      </c>
      <c r="J14" s="6">
        <v>3.0379746835443036</v>
      </c>
      <c r="K14" s="3">
        <v>816</v>
      </c>
      <c r="L14" s="6">
        <v>103.29113924050633</v>
      </c>
      <c r="M14" s="7">
        <v>335</v>
      </c>
      <c r="N14" s="3">
        <v>28</v>
      </c>
      <c r="O14" s="3">
        <v>31</v>
      </c>
      <c r="P14" s="3">
        <v>33</v>
      </c>
      <c r="Q14" s="3">
        <v>15</v>
      </c>
      <c r="R14" s="7">
        <f t="shared" si="0"/>
        <v>442</v>
      </c>
      <c r="S14" s="6">
        <f t="shared" si="1"/>
        <v>0.1334841628959276</v>
      </c>
    </row>
    <row r="15" spans="1:19" x14ac:dyDescent="0.2">
      <c r="A15" s="3" t="s">
        <v>1435</v>
      </c>
      <c r="B15" s="3" t="s">
        <v>1439</v>
      </c>
      <c r="C15" s="3" t="s">
        <v>1404</v>
      </c>
      <c r="D15" s="4">
        <v>41791</v>
      </c>
      <c r="E15" s="10" t="s">
        <v>1422</v>
      </c>
      <c r="F15" s="5">
        <v>7.6</v>
      </c>
      <c r="G15" s="5">
        <v>6.6</v>
      </c>
      <c r="H15" s="5">
        <v>0.70000000000000018</v>
      </c>
      <c r="I15" s="3">
        <v>18</v>
      </c>
      <c r="J15" s="6">
        <v>2.3684210526315792</v>
      </c>
      <c r="K15" s="3">
        <v>612</v>
      </c>
      <c r="L15" s="6">
        <v>80.526315789473685</v>
      </c>
      <c r="M15" s="7">
        <v>327</v>
      </c>
      <c r="N15" s="3">
        <v>23</v>
      </c>
      <c r="O15" s="3">
        <v>30</v>
      </c>
      <c r="P15" s="3">
        <v>33</v>
      </c>
      <c r="Q15" s="3">
        <v>11</v>
      </c>
      <c r="R15" s="7">
        <f t="shared" si="0"/>
        <v>424</v>
      </c>
      <c r="S15" s="6">
        <f t="shared" si="1"/>
        <v>0.125</v>
      </c>
    </row>
    <row r="16" spans="1:19" x14ac:dyDescent="0.2">
      <c r="A16" s="3" t="s">
        <v>1435</v>
      </c>
      <c r="B16" s="3" t="s">
        <v>1440</v>
      </c>
      <c r="C16" s="3" t="s">
        <v>1405</v>
      </c>
      <c r="D16" s="4">
        <v>41791</v>
      </c>
      <c r="E16" s="10" t="s">
        <v>1424</v>
      </c>
      <c r="F16" s="5">
        <v>7</v>
      </c>
      <c r="G16" s="5">
        <v>6</v>
      </c>
      <c r="H16" s="5">
        <v>0.3</v>
      </c>
      <c r="I16" s="3">
        <v>23</v>
      </c>
      <c r="J16" s="6">
        <v>3.2857142857142856</v>
      </c>
      <c r="K16" s="3">
        <v>782</v>
      </c>
      <c r="L16" s="6">
        <v>111.71428571428571</v>
      </c>
      <c r="M16" s="7">
        <v>369</v>
      </c>
      <c r="N16" s="3">
        <v>21</v>
      </c>
      <c r="O16" s="3">
        <v>40</v>
      </c>
      <c r="P16" s="3">
        <v>34</v>
      </c>
      <c r="Q16" s="3">
        <v>10</v>
      </c>
      <c r="R16" s="7">
        <f t="shared" si="0"/>
        <v>474</v>
      </c>
      <c r="S16" s="6">
        <f t="shared" si="1"/>
        <v>0.12869198312236288</v>
      </c>
    </row>
    <row r="17" spans="1:19" x14ac:dyDescent="0.2">
      <c r="A17" s="3" t="s">
        <v>1435</v>
      </c>
      <c r="B17" s="3" t="s">
        <v>1441</v>
      </c>
      <c r="C17" s="3" t="s">
        <v>1404</v>
      </c>
      <c r="D17" s="4">
        <v>41791</v>
      </c>
      <c r="E17" s="10" t="s">
        <v>1426</v>
      </c>
      <c r="F17" s="5">
        <v>7.5</v>
      </c>
      <c r="G17" s="5">
        <v>6.5</v>
      </c>
      <c r="H17" s="5">
        <v>0.8</v>
      </c>
      <c r="I17" s="3">
        <v>24</v>
      </c>
      <c r="J17" s="6">
        <v>3.2</v>
      </c>
      <c r="K17" s="3">
        <v>816</v>
      </c>
      <c r="L17" s="6">
        <v>108.8</v>
      </c>
      <c r="M17" s="7">
        <v>365</v>
      </c>
      <c r="N17" s="3">
        <v>29</v>
      </c>
      <c r="O17" s="3">
        <v>34</v>
      </c>
      <c r="P17" s="3">
        <v>36</v>
      </c>
      <c r="Q17" s="3">
        <v>14</v>
      </c>
      <c r="R17" s="7">
        <f t="shared" si="0"/>
        <v>478</v>
      </c>
      <c r="S17" s="6">
        <f t="shared" si="1"/>
        <v>0.13179916317991633</v>
      </c>
    </row>
    <row r="18" spans="1:19" x14ac:dyDescent="0.2">
      <c r="A18" s="3" t="s">
        <v>1435</v>
      </c>
      <c r="B18" s="3" t="s">
        <v>1442</v>
      </c>
      <c r="C18" s="3" t="s">
        <v>1405</v>
      </c>
      <c r="D18" s="4">
        <v>41791</v>
      </c>
      <c r="E18" s="10" t="s">
        <v>1428</v>
      </c>
      <c r="F18" s="5">
        <v>8</v>
      </c>
      <c r="G18" s="5">
        <v>7</v>
      </c>
      <c r="H18" s="5">
        <v>0.2</v>
      </c>
      <c r="I18" s="3">
        <v>19</v>
      </c>
      <c r="J18" s="6">
        <v>2.375</v>
      </c>
      <c r="K18" s="3">
        <v>646</v>
      </c>
      <c r="L18" s="6">
        <v>80.75</v>
      </c>
      <c r="M18" s="7">
        <v>370</v>
      </c>
      <c r="N18" s="3">
        <v>27</v>
      </c>
      <c r="O18" s="3">
        <v>38</v>
      </c>
      <c r="P18" s="3">
        <v>33</v>
      </c>
      <c r="Q18" s="3">
        <v>14</v>
      </c>
      <c r="R18" s="7">
        <f t="shared" si="0"/>
        <v>482</v>
      </c>
      <c r="S18" s="6">
        <f t="shared" si="1"/>
        <v>0.13485477178423236</v>
      </c>
    </row>
    <row r="19" spans="1:19" x14ac:dyDescent="0.2">
      <c r="A19" s="3" t="s">
        <v>1435</v>
      </c>
      <c r="B19" s="3" t="s">
        <v>1443</v>
      </c>
      <c r="C19" s="3" t="s">
        <v>1404</v>
      </c>
      <c r="D19" s="4">
        <v>41791</v>
      </c>
      <c r="E19" s="10" t="s">
        <v>1430</v>
      </c>
      <c r="F19" s="5">
        <v>8.3000000000000007</v>
      </c>
      <c r="G19" s="5">
        <v>7.3000000000000007</v>
      </c>
      <c r="H19" s="5">
        <v>0.6</v>
      </c>
      <c r="I19" s="3">
        <v>15</v>
      </c>
      <c r="J19" s="6">
        <v>1.8072289156626504</v>
      </c>
      <c r="K19" s="3">
        <v>510</v>
      </c>
      <c r="L19" s="6">
        <v>61.445783132530117</v>
      </c>
      <c r="M19" s="7">
        <v>302</v>
      </c>
      <c r="N19" s="3">
        <v>21</v>
      </c>
      <c r="O19" s="3">
        <v>34</v>
      </c>
      <c r="P19" s="3">
        <v>36</v>
      </c>
      <c r="Q19" s="3">
        <v>13</v>
      </c>
      <c r="R19" s="7">
        <f t="shared" si="0"/>
        <v>406</v>
      </c>
      <c r="S19" s="6">
        <f t="shared" si="1"/>
        <v>0.1354679802955665</v>
      </c>
    </row>
    <row r="20" spans="1:19" x14ac:dyDescent="0.2">
      <c r="A20" s="3" t="s">
        <v>1435</v>
      </c>
      <c r="B20" s="3" t="s">
        <v>1444</v>
      </c>
      <c r="C20" s="3" t="s">
        <v>1405</v>
      </c>
      <c r="D20" s="4">
        <v>41791</v>
      </c>
      <c r="E20" s="10" t="s">
        <v>1420</v>
      </c>
      <c r="F20" s="5">
        <v>7.3</v>
      </c>
      <c r="G20" s="5">
        <v>6.3</v>
      </c>
      <c r="H20" s="5">
        <v>0.5</v>
      </c>
      <c r="I20" s="3">
        <v>18</v>
      </c>
      <c r="J20" s="6">
        <v>2.4657534246575343</v>
      </c>
      <c r="K20" s="3">
        <v>612</v>
      </c>
      <c r="L20" s="6">
        <v>83.835616438356169</v>
      </c>
      <c r="M20" s="7">
        <v>316</v>
      </c>
      <c r="N20" s="3">
        <v>28</v>
      </c>
      <c r="O20" s="3">
        <v>33</v>
      </c>
      <c r="P20" s="3">
        <v>34</v>
      </c>
      <c r="Q20" s="3">
        <v>11</v>
      </c>
      <c r="R20" s="7">
        <f t="shared" si="0"/>
        <v>422</v>
      </c>
      <c r="S20" s="6">
        <f t="shared" si="1"/>
        <v>0.14454976303317535</v>
      </c>
    </row>
    <row r="21" spans="1:19" x14ac:dyDescent="0.2">
      <c r="A21" s="3" t="s">
        <v>1435</v>
      </c>
      <c r="B21" s="3" t="s">
        <v>1445</v>
      </c>
      <c r="C21" s="3" t="s">
        <v>1404</v>
      </c>
      <c r="D21" s="4">
        <v>41791</v>
      </c>
      <c r="E21" s="10" t="s">
        <v>1422</v>
      </c>
      <c r="F21" s="5">
        <v>7.9</v>
      </c>
      <c r="G21" s="5">
        <v>6.9</v>
      </c>
      <c r="H21" s="5">
        <v>0.70000000000000018</v>
      </c>
      <c r="I21" s="3">
        <v>25</v>
      </c>
      <c r="J21" s="6">
        <v>3.1645569620253164</v>
      </c>
      <c r="K21" s="3">
        <v>850</v>
      </c>
      <c r="L21" s="6">
        <v>107.59493670886076</v>
      </c>
      <c r="M21" s="7">
        <v>330</v>
      </c>
      <c r="N21" s="3">
        <v>24</v>
      </c>
      <c r="O21" s="3">
        <v>32</v>
      </c>
      <c r="P21" s="3">
        <v>30</v>
      </c>
      <c r="Q21" s="3">
        <v>10</v>
      </c>
      <c r="R21" s="7">
        <f t="shared" si="0"/>
        <v>426</v>
      </c>
      <c r="S21" s="6">
        <f t="shared" si="1"/>
        <v>0.13145539906103287</v>
      </c>
    </row>
    <row r="22" spans="1:19" x14ac:dyDescent="0.2">
      <c r="A22" s="3" t="s">
        <v>1446</v>
      </c>
      <c r="B22" s="3" t="s">
        <v>1447</v>
      </c>
      <c r="C22" s="3" t="s">
        <v>1405</v>
      </c>
      <c r="D22" s="4">
        <v>41791</v>
      </c>
      <c r="E22" s="10" t="s">
        <v>1424</v>
      </c>
      <c r="F22" s="5">
        <v>7.6</v>
      </c>
      <c r="G22" s="5">
        <v>6.6</v>
      </c>
      <c r="H22" s="5">
        <v>0.3</v>
      </c>
      <c r="I22" s="3">
        <v>15</v>
      </c>
      <c r="J22" s="6">
        <v>1.9736842105263159</v>
      </c>
      <c r="K22" s="3">
        <v>510</v>
      </c>
      <c r="L22" s="6">
        <v>67.10526315789474</v>
      </c>
      <c r="M22" s="7">
        <v>356</v>
      </c>
      <c r="N22" s="3">
        <v>21</v>
      </c>
      <c r="O22" s="3">
        <v>35</v>
      </c>
      <c r="P22" s="3">
        <v>35</v>
      </c>
      <c r="Q22" s="3">
        <v>10</v>
      </c>
      <c r="R22" s="7">
        <f t="shared" si="0"/>
        <v>457</v>
      </c>
      <c r="S22" s="6">
        <f t="shared" si="1"/>
        <v>0.12253829321663019</v>
      </c>
    </row>
    <row r="23" spans="1:19" x14ac:dyDescent="0.2">
      <c r="A23" s="3" t="s">
        <v>1446</v>
      </c>
      <c r="B23" s="3" t="s">
        <v>1448</v>
      </c>
      <c r="C23" s="3" t="s">
        <v>1404</v>
      </c>
      <c r="D23" s="4">
        <v>41791</v>
      </c>
      <c r="E23" s="10" t="s">
        <v>1426</v>
      </c>
      <c r="F23" s="5">
        <v>7</v>
      </c>
      <c r="G23" s="5">
        <v>6</v>
      </c>
      <c r="H23" s="5">
        <v>0.8</v>
      </c>
      <c r="I23" s="3">
        <v>23</v>
      </c>
      <c r="J23" s="6">
        <v>3.2857142857142856</v>
      </c>
      <c r="K23" s="3">
        <v>782</v>
      </c>
      <c r="L23" s="6">
        <v>111.71428571428571</v>
      </c>
      <c r="M23" s="7">
        <v>397</v>
      </c>
      <c r="N23" s="3">
        <v>23</v>
      </c>
      <c r="O23" s="3">
        <v>32</v>
      </c>
      <c r="P23" s="3">
        <v>33</v>
      </c>
      <c r="Q23" s="3">
        <v>13</v>
      </c>
      <c r="R23" s="7">
        <f t="shared" si="0"/>
        <v>498</v>
      </c>
      <c r="S23" s="6">
        <f t="shared" si="1"/>
        <v>0.11044176706827309</v>
      </c>
    </row>
    <row r="24" spans="1:19" x14ac:dyDescent="0.2">
      <c r="A24" s="3" t="s">
        <v>1446</v>
      </c>
      <c r="B24" s="3" t="s">
        <v>1449</v>
      </c>
      <c r="C24" s="3" t="s">
        <v>1405</v>
      </c>
      <c r="D24" s="4">
        <v>41791</v>
      </c>
      <c r="E24" s="10" t="s">
        <v>1428</v>
      </c>
      <c r="F24" s="5">
        <v>7.5</v>
      </c>
      <c r="G24" s="5">
        <v>6.5</v>
      </c>
      <c r="H24" s="5">
        <v>0.2</v>
      </c>
      <c r="I24" s="3">
        <v>24</v>
      </c>
      <c r="J24" s="6">
        <v>3.2</v>
      </c>
      <c r="K24" s="3">
        <v>816</v>
      </c>
      <c r="L24" s="6">
        <v>108.8</v>
      </c>
      <c r="M24" s="7">
        <v>379</v>
      </c>
      <c r="N24" s="3">
        <v>20</v>
      </c>
      <c r="O24" s="3">
        <v>36</v>
      </c>
      <c r="P24" s="3">
        <v>31</v>
      </c>
      <c r="Q24" s="3">
        <v>14</v>
      </c>
      <c r="R24" s="7">
        <f t="shared" si="0"/>
        <v>480</v>
      </c>
      <c r="S24" s="6">
        <f t="shared" si="1"/>
        <v>0.11666666666666667</v>
      </c>
    </row>
    <row r="25" spans="1:19" x14ac:dyDescent="0.2">
      <c r="A25" s="3" t="s">
        <v>1446</v>
      </c>
      <c r="B25" s="3" t="s">
        <v>1450</v>
      </c>
      <c r="C25" s="3" t="s">
        <v>1404</v>
      </c>
      <c r="D25" s="4">
        <v>41791</v>
      </c>
      <c r="E25" s="10" t="s">
        <v>1430</v>
      </c>
      <c r="F25" s="5">
        <v>8</v>
      </c>
      <c r="G25" s="5">
        <v>7</v>
      </c>
      <c r="H25" s="5">
        <v>0.6</v>
      </c>
      <c r="I25" s="3">
        <v>21</v>
      </c>
      <c r="J25" s="6">
        <v>2.625</v>
      </c>
      <c r="K25" s="3">
        <v>714</v>
      </c>
      <c r="L25" s="6">
        <v>89.25</v>
      </c>
      <c r="M25" s="7">
        <v>348</v>
      </c>
      <c r="N25" s="3">
        <v>22</v>
      </c>
      <c r="O25" s="3">
        <v>30</v>
      </c>
      <c r="P25" s="3">
        <v>37</v>
      </c>
      <c r="Q25" s="3">
        <v>14</v>
      </c>
      <c r="R25" s="7">
        <f t="shared" si="0"/>
        <v>451</v>
      </c>
      <c r="S25" s="6">
        <f t="shared" si="1"/>
        <v>0.11529933481152993</v>
      </c>
    </row>
    <row r="26" spans="1:19" x14ac:dyDescent="0.2">
      <c r="A26" s="3" t="s">
        <v>1446</v>
      </c>
      <c r="B26" s="3" t="s">
        <v>1451</v>
      </c>
      <c r="C26" s="3" t="s">
        <v>1405</v>
      </c>
      <c r="D26" s="4">
        <v>41791</v>
      </c>
      <c r="E26" s="10" t="s">
        <v>1420</v>
      </c>
      <c r="F26" s="5">
        <v>8.3000000000000007</v>
      </c>
      <c r="G26" s="5">
        <v>7.3000000000000007</v>
      </c>
      <c r="H26" s="5">
        <v>0.5</v>
      </c>
      <c r="I26" s="3">
        <v>19</v>
      </c>
      <c r="J26" s="6">
        <v>2.2891566265060237</v>
      </c>
      <c r="K26" s="3">
        <v>646</v>
      </c>
      <c r="L26" s="6">
        <v>77.831325301204814</v>
      </c>
      <c r="M26" s="7">
        <v>356</v>
      </c>
      <c r="N26" s="3">
        <v>28</v>
      </c>
      <c r="O26" s="3">
        <v>38</v>
      </c>
      <c r="P26" s="3">
        <v>40</v>
      </c>
      <c r="Q26" s="3">
        <v>14</v>
      </c>
      <c r="R26" s="7">
        <f t="shared" si="0"/>
        <v>476</v>
      </c>
      <c r="S26" s="6">
        <f t="shared" si="1"/>
        <v>0.13865546218487396</v>
      </c>
    </row>
    <row r="27" spans="1:19" x14ac:dyDescent="0.2">
      <c r="A27" s="3" t="s">
        <v>1446</v>
      </c>
      <c r="B27" s="3" t="s">
        <v>1452</v>
      </c>
      <c r="C27" s="3" t="s">
        <v>1404</v>
      </c>
      <c r="D27" s="4">
        <v>41791</v>
      </c>
      <c r="E27" s="10" t="s">
        <v>1422</v>
      </c>
      <c r="F27" s="5">
        <v>7.3</v>
      </c>
      <c r="G27" s="5">
        <v>6.3</v>
      </c>
      <c r="H27" s="5">
        <v>0.70000000000000018</v>
      </c>
      <c r="I27" s="3">
        <v>19</v>
      </c>
      <c r="J27" s="6">
        <v>2.6027397260273974</v>
      </c>
      <c r="K27" s="3">
        <v>646</v>
      </c>
      <c r="L27" s="6">
        <v>88.493150684931507</v>
      </c>
      <c r="M27" s="7">
        <v>354</v>
      </c>
      <c r="N27" s="3">
        <v>28</v>
      </c>
      <c r="O27" s="3">
        <v>38</v>
      </c>
      <c r="P27" s="3">
        <v>36</v>
      </c>
      <c r="Q27" s="3">
        <v>11</v>
      </c>
      <c r="R27" s="7">
        <f t="shared" si="0"/>
        <v>467</v>
      </c>
      <c r="S27" s="6">
        <f t="shared" si="1"/>
        <v>0.14132762312633834</v>
      </c>
    </row>
    <row r="28" spans="1:19" x14ac:dyDescent="0.2">
      <c r="A28" s="3" t="s">
        <v>1446</v>
      </c>
      <c r="B28" s="3" t="s">
        <v>1453</v>
      </c>
      <c r="C28" s="3" t="s">
        <v>1405</v>
      </c>
      <c r="D28" s="4">
        <v>41791</v>
      </c>
      <c r="E28" s="10" t="s">
        <v>1424</v>
      </c>
      <c r="F28" s="5">
        <v>7.9</v>
      </c>
      <c r="G28" s="5">
        <v>6.9</v>
      </c>
      <c r="H28" s="5">
        <v>0.3</v>
      </c>
      <c r="I28" s="3">
        <v>22</v>
      </c>
      <c r="J28" s="6">
        <v>2.7848101265822782</v>
      </c>
      <c r="K28" s="3">
        <v>748</v>
      </c>
      <c r="L28" s="6">
        <v>94.683544303797461</v>
      </c>
      <c r="M28" s="7">
        <v>341</v>
      </c>
      <c r="N28" s="3">
        <v>22</v>
      </c>
      <c r="O28" s="3">
        <v>30</v>
      </c>
      <c r="P28" s="3">
        <v>31</v>
      </c>
      <c r="Q28" s="3">
        <v>14</v>
      </c>
      <c r="R28" s="7">
        <f t="shared" si="0"/>
        <v>438</v>
      </c>
      <c r="S28" s="6">
        <f t="shared" si="1"/>
        <v>0.11872146118721461</v>
      </c>
    </row>
    <row r="29" spans="1:19" x14ac:dyDescent="0.2">
      <c r="A29" s="3" t="s">
        <v>1446</v>
      </c>
      <c r="B29" s="3" t="s">
        <v>1454</v>
      </c>
      <c r="C29" s="3" t="s">
        <v>1404</v>
      </c>
      <c r="D29" s="4">
        <v>41791</v>
      </c>
      <c r="E29" s="10" t="s">
        <v>1426</v>
      </c>
      <c r="F29" s="5">
        <v>7.6</v>
      </c>
      <c r="G29" s="5">
        <v>6.6</v>
      </c>
      <c r="H29" s="5">
        <v>0.8</v>
      </c>
      <c r="I29" s="3">
        <v>16</v>
      </c>
      <c r="J29" s="6">
        <v>2.1052631578947367</v>
      </c>
      <c r="K29" s="3">
        <v>544</v>
      </c>
      <c r="L29" s="6">
        <v>71.578947368421055</v>
      </c>
      <c r="M29" s="7">
        <v>376</v>
      </c>
      <c r="N29" s="3">
        <v>28</v>
      </c>
      <c r="O29" s="3">
        <v>39</v>
      </c>
      <c r="P29" s="3">
        <v>33</v>
      </c>
      <c r="Q29" s="3">
        <v>12</v>
      </c>
      <c r="R29" s="7">
        <f t="shared" si="0"/>
        <v>488</v>
      </c>
      <c r="S29" s="6">
        <f t="shared" si="1"/>
        <v>0.13729508196721313</v>
      </c>
    </row>
    <row r="30" spans="1:19" x14ac:dyDescent="0.2">
      <c r="A30" s="3" t="s">
        <v>1446</v>
      </c>
      <c r="B30" s="3" t="s">
        <v>1455</v>
      </c>
      <c r="C30" s="3" t="s">
        <v>1405</v>
      </c>
      <c r="D30" s="4">
        <v>41791</v>
      </c>
      <c r="E30" s="10" t="s">
        <v>1428</v>
      </c>
      <c r="F30" s="5">
        <v>7</v>
      </c>
      <c r="G30" s="5">
        <v>6</v>
      </c>
      <c r="H30" s="5">
        <v>0.2</v>
      </c>
      <c r="I30" s="3">
        <v>16</v>
      </c>
      <c r="J30" s="6">
        <v>2.2857142857142856</v>
      </c>
      <c r="K30" s="3">
        <v>544</v>
      </c>
      <c r="L30" s="6">
        <v>77.714285714285708</v>
      </c>
      <c r="M30" s="7">
        <v>353</v>
      </c>
      <c r="N30" s="3">
        <v>27</v>
      </c>
      <c r="O30" s="3">
        <v>37</v>
      </c>
      <c r="P30" s="3">
        <v>35</v>
      </c>
      <c r="Q30" s="3">
        <v>12</v>
      </c>
      <c r="R30" s="7">
        <f t="shared" si="0"/>
        <v>464</v>
      </c>
      <c r="S30" s="6">
        <f t="shared" si="1"/>
        <v>0.13793103448275862</v>
      </c>
    </row>
    <row r="31" spans="1:19" x14ac:dyDescent="0.2">
      <c r="A31" s="3" t="s">
        <v>1446</v>
      </c>
      <c r="B31" s="3" t="s">
        <v>1456</v>
      </c>
      <c r="C31" s="3" t="s">
        <v>1404</v>
      </c>
      <c r="D31" s="4">
        <v>41791</v>
      </c>
      <c r="E31" s="10" t="s">
        <v>1430</v>
      </c>
      <c r="F31" s="5">
        <v>7.5</v>
      </c>
      <c r="G31" s="5">
        <v>6.5</v>
      </c>
      <c r="H31" s="5">
        <v>0.6</v>
      </c>
      <c r="I31" s="3">
        <v>15</v>
      </c>
      <c r="J31" s="6">
        <v>2</v>
      </c>
      <c r="K31" s="3">
        <v>510</v>
      </c>
      <c r="L31" s="6">
        <v>68</v>
      </c>
      <c r="M31" s="7">
        <v>324</v>
      </c>
      <c r="N31" s="3">
        <v>25</v>
      </c>
      <c r="O31" s="3">
        <v>32</v>
      </c>
      <c r="P31" s="3">
        <v>31</v>
      </c>
      <c r="Q31" s="3">
        <v>14</v>
      </c>
      <c r="R31" s="7">
        <f t="shared" si="0"/>
        <v>426</v>
      </c>
      <c r="S31" s="6">
        <f t="shared" si="1"/>
        <v>0.13380281690140844</v>
      </c>
    </row>
    <row r="32" spans="1:19" x14ac:dyDescent="0.2">
      <c r="A32" s="3" t="s">
        <v>1457</v>
      </c>
      <c r="B32" s="3" t="s">
        <v>1458</v>
      </c>
      <c r="C32" s="3" t="s">
        <v>1405</v>
      </c>
      <c r="D32" s="4">
        <v>41791</v>
      </c>
      <c r="E32" s="10" t="s">
        <v>1420</v>
      </c>
      <c r="F32" s="5">
        <v>8</v>
      </c>
      <c r="G32" s="5">
        <v>7</v>
      </c>
      <c r="H32" s="5">
        <v>0.5</v>
      </c>
      <c r="I32" s="3">
        <v>18</v>
      </c>
      <c r="J32" s="6">
        <v>2.25</v>
      </c>
      <c r="K32" s="3">
        <v>612</v>
      </c>
      <c r="L32" s="6">
        <v>76.5</v>
      </c>
      <c r="M32" s="7">
        <v>364</v>
      </c>
      <c r="N32" s="3">
        <v>21</v>
      </c>
      <c r="O32" s="3">
        <v>32</v>
      </c>
      <c r="P32" s="3">
        <v>37</v>
      </c>
      <c r="Q32" s="3">
        <v>13</v>
      </c>
      <c r="R32" s="7">
        <f t="shared" si="0"/>
        <v>467</v>
      </c>
      <c r="S32" s="6">
        <f t="shared" si="1"/>
        <v>0.11349036402569593</v>
      </c>
    </row>
    <row r="33" spans="1:19" x14ac:dyDescent="0.2">
      <c r="A33" s="3" t="s">
        <v>1457</v>
      </c>
      <c r="B33" s="3" t="s">
        <v>1459</v>
      </c>
      <c r="C33" s="3" t="s">
        <v>1404</v>
      </c>
      <c r="D33" s="4">
        <v>41791</v>
      </c>
      <c r="E33" s="10" t="s">
        <v>1422</v>
      </c>
      <c r="F33" s="5">
        <v>8.3000000000000007</v>
      </c>
      <c r="G33" s="5">
        <v>7.3000000000000007</v>
      </c>
      <c r="H33" s="5">
        <v>0.70000000000000018</v>
      </c>
      <c r="I33" s="3">
        <v>20</v>
      </c>
      <c r="J33" s="6">
        <v>2.4096385542168672</v>
      </c>
      <c r="K33" s="3">
        <v>680</v>
      </c>
      <c r="L33" s="6">
        <v>81.92771084337349</v>
      </c>
      <c r="M33" s="7">
        <v>357</v>
      </c>
      <c r="N33" s="3">
        <v>24</v>
      </c>
      <c r="O33" s="3">
        <v>30</v>
      </c>
      <c r="P33" s="3">
        <v>39</v>
      </c>
      <c r="Q33" s="3">
        <v>11</v>
      </c>
      <c r="R33" s="7">
        <f t="shared" si="0"/>
        <v>461</v>
      </c>
      <c r="S33" s="6">
        <f t="shared" si="1"/>
        <v>0.11713665943600868</v>
      </c>
    </row>
    <row r="34" spans="1:19" x14ac:dyDescent="0.2">
      <c r="A34" s="3" t="s">
        <v>1457</v>
      </c>
      <c r="B34" s="3" t="s">
        <v>1460</v>
      </c>
      <c r="C34" s="3" t="s">
        <v>1405</v>
      </c>
      <c r="D34" s="4">
        <v>41791</v>
      </c>
      <c r="E34" s="10" t="s">
        <v>1424</v>
      </c>
      <c r="F34" s="5">
        <v>7.3</v>
      </c>
      <c r="G34" s="5">
        <v>6.3</v>
      </c>
      <c r="H34" s="5">
        <v>0.3</v>
      </c>
      <c r="I34" s="3">
        <v>15</v>
      </c>
      <c r="J34" s="6">
        <v>2.0547945205479454</v>
      </c>
      <c r="K34" s="3">
        <v>510</v>
      </c>
      <c r="L34" s="6">
        <v>69.863013698630141</v>
      </c>
      <c r="M34" s="7">
        <v>301</v>
      </c>
      <c r="N34" s="3">
        <v>27</v>
      </c>
      <c r="O34" s="3">
        <v>39</v>
      </c>
      <c r="P34" s="3">
        <v>39</v>
      </c>
      <c r="Q34" s="3">
        <v>11</v>
      </c>
      <c r="R34" s="7">
        <f t="shared" si="0"/>
        <v>417</v>
      </c>
      <c r="S34" s="6">
        <f t="shared" si="1"/>
        <v>0.15827338129496402</v>
      </c>
    </row>
    <row r="35" spans="1:19" x14ac:dyDescent="0.2">
      <c r="A35" s="3" t="s">
        <v>1457</v>
      </c>
      <c r="B35" s="3" t="s">
        <v>1461</v>
      </c>
      <c r="C35" s="3" t="s">
        <v>1404</v>
      </c>
      <c r="D35" s="4">
        <v>41791</v>
      </c>
      <c r="E35" s="10" t="s">
        <v>1426</v>
      </c>
      <c r="F35" s="5">
        <v>7.9</v>
      </c>
      <c r="G35" s="5">
        <v>6.9</v>
      </c>
      <c r="H35" s="5">
        <v>0.8</v>
      </c>
      <c r="I35" s="3">
        <v>16</v>
      </c>
      <c r="J35" s="6">
        <v>2.0253164556962022</v>
      </c>
      <c r="K35" s="3">
        <v>544</v>
      </c>
      <c r="L35" s="6">
        <v>68.860759493670884</v>
      </c>
      <c r="M35" s="7">
        <v>398</v>
      </c>
      <c r="N35" s="3">
        <v>29</v>
      </c>
      <c r="O35" s="3">
        <v>31</v>
      </c>
      <c r="P35" s="3">
        <v>33</v>
      </c>
      <c r="Q35" s="3">
        <v>11</v>
      </c>
      <c r="R35" s="7">
        <f t="shared" si="0"/>
        <v>502</v>
      </c>
      <c r="S35" s="6">
        <f t="shared" si="1"/>
        <v>0.11952191235059761</v>
      </c>
    </row>
    <row r="36" spans="1:19" x14ac:dyDescent="0.2">
      <c r="A36" s="3" t="s">
        <v>1457</v>
      </c>
      <c r="B36" s="3" t="s">
        <v>1462</v>
      </c>
      <c r="C36" s="3" t="s">
        <v>1405</v>
      </c>
      <c r="D36" s="4">
        <v>41791</v>
      </c>
      <c r="E36" s="10" t="s">
        <v>1428</v>
      </c>
      <c r="F36" s="5">
        <v>7.6</v>
      </c>
      <c r="G36" s="5">
        <v>6.6</v>
      </c>
      <c r="H36" s="5">
        <v>0.2</v>
      </c>
      <c r="I36" s="3">
        <v>19</v>
      </c>
      <c r="J36" s="6">
        <v>2.5</v>
      </c>
      <c r="K36" s="3">
        <v>646</v>
      </c>
      <c r="L36" s="6">
        <v>85</v>
      </c>
      <c r="M36" s="7">
        <v>324</v>
      </c>
      <c r="N36" s="3">
        <v>22</v>
      </c>
      <c r="O36" s="3">
        <v>36</v>
      </c>
      <c r="P36" s="3">
        <v>39</v>
      </c>
      <c r="Q36" s="3">
        <v>14</v>
      </c>
      <c r="R36" s="7">
        <f t="shared" si="0"/>
        <v>435</v>
      </c>
      <c r="S36" s="6">
        <f t="shared" si="1"/>
        <v>0.13333333333333333</v>
      </c>
    </row>
    <row r="37" spans="1:19" x14ac:dyDescent="0.2">
      <c r="A37" s="3" t="s">
        <v>1457</v>
      </c>
      <c r="B37" s="3" t="s">
        <v>1463</v>
      </c>
      <c r="C37" s="3" t="s">
        <v>1404</v>
      </c>
      <c r="D37" s="4">
        <v>41791</v>
      </c>
      <c r="E37" s="10" t="s">
        <v>1430</v>
      </c>
      <c r="F37" s="5">
        <v>7</v>
      </c>
      <c r="G37" s="5">
        <v>6</v>
      </c>
      <c r="H37" s="5">
        <v>0.6</v>
      </c>
      <c r="I37" s="3">
        <v>19</v>
      </c>
      <c r="J37" s="6">
        <v>2.7142857142857144</v>
      </c>
      <c r="K37" s="3">
        <v>646</v>
      </c>
      <c r="L37" s="6">
        <v>92.285714285714292</v>
      </c>
      <c r="M37" s="7">
        <v>307</v>
      </c>
      <c r="N37" s="3">
        <v>24</v>
      </c>
      <c r="O37" s="3">
        <v>33</v>
      </c>
      <c r="P37" s="3">
        <v>40</v>
      </c>
      <c r="Q37" s="3">
        <v>11</v>
      </c>
      <c r="R37" s="7">
        <f t="shared" si="0"/>
        <v>415</v>
      </c>
      <c r="S37" s="6">
        <f t="shared" si="1"/>
        <v>0.13734939759036144</v>
      </c>
    </row>
    <row r="38" spans="1:19" x14ac:dyDescent="0.2">
      <c r="A38" s="3" t="s">
        <v>1457</v>
      </c>
      <c r="B38" s="3" t="s">
        <v>1464</v>
      </c>
      <c r="C38" s="3" t="s">
        <v>1405</v>
      </c>
      <c r="D38" s="4">
        <v>41791</v>
      </c>
      <c r="E38" s="10" t="s">
        <v>1420</v>
      </c>
      <c r="F38" s="5">
        <v>7.5</v>
      </c>
      <c r="G38" s="5">
        <v>6.5</v>
      </c>
      <c r="H38" s="5">
        <v>0.5</v>
      </c>
      <c r="I38" s="3">
        <v>16</v>
      </c>
      <c r="J38" s="6">
        <v>2.1333333333333333</v>
      </c>
      <c r="K38" s="3">
        <v>544</v>
      </c>
      <c r="L38" s="6">
        <v>72.533333333333331</v>
      </c>
      <c r="M38" s="7">
        <v>327</v>
      </c>
      <c r="N38" s="3">
        <v>28</v>
      </c>
      <c r="O38" s="3">
        <v>33</v>
      </c>
      <c r="P38" s="3">
        <v>37</v>
      </c>
      <c r="Q38" s="3">
        <v>12</v>
      </c>
      <c r="R38" s="7">
        <f t="shared" si="0"/>
        <v>437</v>
      </c>
      <c r="S38" s="6">
        <f t="shared" si="1"/>
        <v>0.13958810068649885</v>
      </c>
    </row>
    <row r="39" spans="1:19" x14ac:dyDescent="0.2">
      <c r="A39" s="3" t="s">
        <v>1457</v>
      </c>
      <c r="B39" s="3" t="s">
        <v>1465</v>
      </c>
      <c r="C39" s="3" t="s">
        <v>1404</v>
      </c>
      <c r="D39" s="4">
        <v>41791</v>
      </c>
      <c r="E39" s="10" t="s">
        <v>1422</v>
      </c>
      <c r="F39" s="5">
        <v>8</v>
      </c>
      <c r="G39" s="5">
        <v>7</v>
      </c>
      <c r="H39" s="5">
        <v>0.70000000000000018</v>
      </c>
      <c r="I39" s="3">
        <v>16</v>
      </c>
      <c r="J39" s="6">
        <v>2</v>
      </c>
      <c r="K39" s="3">
        <v>544</v>
      </c>
      <c r="L39" s="6">
        <v>68</v>
      </c>
      <c r="M39" s="7">
        <v>394</v>
      </c>
      <c r="N39" s="3">
        <v>29</v>
      </c>
      <c r="O39" s="3">
        <v>37</v>
      </c>
      <c r="P39" s="3">
        <v>34</v>
      </c>
      <c r="Q39" s="3">
        <v>11</v>
      </c>
      <c r="R39" s="7">
        <f t="shared" si="0"/>
        <v>505</v>
      </c>
      <c r="S39" s="6">
        <f t="shared" si="1"/>
        <v>0.1306930693069307</v>
      </c>
    </row>
    <row r="40" spans="1:19" x14ac:dyDescent="0.2">
      <c r="A40" s="3" t="s">
        <v>1457</v>
      </c>
      <c r="B40" s="3" t="s">
        <v>1466</v>
      </c>
      <c r="C40" s="3" t="s">
        <v>1405</v>
      </c>
      <c r="D40" s="4">
        <v>41791</v>
      </c>
      <c r="E40" s="10" t="s">
        <v>1424</v>
      </c>
      <c r="F40" s="5">
        <v>8.3000000000000007</v>
      </c>
      <c r="G40" s="5">
        <v>7.3000000000000007</v>
      </c>
      <c r="H40" s="5">
        <v>0.3</v>
      </c>
      <c r="I40" s="3">
        <v>24</v>
      </c>
      <c r="J40" s="6">
        <v>2.8915662650602405</v>
      </c>
      <c r="K40" s="3">
        <v>816</v>
      </c>
      <c r="L40" s="6">
        <v>98.313253012048179</v>
      </c>
      <c r="M40" s="7">
        <v>369</v>
      </c>
      <c r="N40" s="3">
        <v>21</v>
      </c>
      <c r="O40" s="3">
        <v>40</v>
      </c>
      <c r="P40" s="3">
        <v>34</v>
      </c>
      <c r="Q40" s="3">
        <v>15</v>
      </c>
      <c r="R40" s="7">
        <f t="shared" si="0"/>
        <v>479</v>
      </c>
      <c r="S40" s="6">
        <f t="shared" si="1"/>
        <v>0.12734864300626306</v>
      </c>
    </row>
    <row r="41" spans="1:19" x14ac:dyDescent="0.2">
      <c r="A41" s="3" t="s">
        <v>1457</v>
      </c>
      <c r="B41" s="3" t="s">
        <v>1467</v>
      </c>
      <c r="C41" s="3" t="s">
        <v>1404</v>
      </c>
      <c r="D41" s="4">
        <v>41791</v>
      </c>
      <c r="E41" s="10" t="s">
        <v>1426</v>
      </c>
      <c r="F41" s="5">
        <v>7.3</v>
      </c>
      <c r="G41" s="5">
        <v>6.3</v>
      </c>
      <c r="H41" s="5">
        <v>0.8</v>
      </c>
      <c r="I41" s="3">
        <v>24</v>
      </c>
      <c r="J41" s="6">
        <v>3.2876712328767126</v>
      </c>
      <c r="K41" s="3">
        <v>816</v>
      </c>
      <c r="L41" s="6">
        <v>111.78082191780823</v>
      </c>
      <c r="M41" s="7">
        <v>338</v>
      </c>
      <c r="N41" s="3">
        <v>28</v>
      </c>
      <c r="O41" s="3">
        <v>35</v>
      </c>
      <c r="P41" s="3">
        <v>39</v>
      </c>
      <c r="Q41" s="3">
        <v>15</v>
      </c>
      <c r="R41" s="7">
        <f t="shared" si="0"/>
        <v>455</v>
      </c>
      <c r="S41" s="6">
        <f t="shared" si="1"/>
        <v>0.13846153846153847</v>
      </c>
    </row>
    <row r="42" spans="1:19" x14ac:dyDescent="0.2">
      <c r="A42" s="3" t="s">
        <v>1468</v>
      </c>
      <c r="B42" s="3" t="s">
        <v>1469</v>
      </c>
      <c r="C42" s="3" t="s">
        <v>1405</v>
      </c>
      <c r="D42" s="4">
        <v>41791</v>
      </c>
      <c r="E42" s="10" t="s">
        <v>1428</v>
      </c>
      <c r="F42" s="5">
        <v>7.9</v>
      </c>
      <c r="G42" s="5">
        <v>6.9</v>
      </c>
      <c r="H42" s="5">
        <v>0.2</v>
      </c>
      <c r="I42" s="3">
        <v>22</v>
      </c>
      <c r="J42" s="6">
        <v>2.7848101265822782</v>
      </c>
      <c r="K42" s="3">
        <v>748</v>
      </c>
      <c r="L42" s="6">
        <v>94.683544303797461</v>
      </c>
      <c r="M42" s="7">
        <v>377</v>
      </c>
      <c r="N42" s="3">
        <v>27</v>
      </c>
      <c r="O42" s="3">
        <v>30</v>
      </c>
      <c r="P42" s="3">
        <v>34</v>
      </c>
      <c r="Q42" s="3">
        <v>10</v>
      </c>
      <c r="R42" s="7">
        <f t="shared" si="0"/>
        <v>478</v>
      </c>
      <c r="S42" s="6">
        <f t="shared" si="1"/>
        <v>0.1192468619246862</v>
      </c>
    </row>
    <row r="43" spans="1:19" x14ac:dyDescent="0.2">
      <c r="A43" s="3" t="s">
        <v>1468</v>
      </c>
      <c r="B43" s="3" t="s">
        <v>1470</v>
      </c>
      <c r="C43" s="3" t="s">
        <v>1404</v>
      </c>
      <c r="D43" s="4">
        <v>41791</v>
      </c>
      <c r="E43" s="10" t="s">
        <v>1430</v>
      </c>
      <c r="F43" s="5">
        <v>7.6</v>
      </c>
      <c r="G43" s="5">
        <v>6.6</v>
      </c>
      <c r="H43" s="5">
        <v>0.6</v>
      </c>
      <c r="I43" s="3">
        <v>17</v>
      </c>
      <c r="J43" s="6">
        <v>2.236842105263158</v>
      </c>
      <c r="K43" s="3">
        <v>578</v>
      </c>
      <c r="L43" s="6">
        <v>76.05263157894737</v>
      </c>
      <c r="M43" s="7">
        <v>398</v>
      </c>
      <c r="N43" s="3">
        <v>28</v>
      </c>
      <c r="O43" s="3">
        <v>31</v>
      </c>
      <c r="P43" s="3">
        <v>32</v>
      </c>
      <c r="Q43" s="3">
        <v>10</v>
      </c>
      <c r="R43" s="7">
        <f t="shared" si="0"/>
        <v>499</v>
      </c>
      <c r="S43" s="6">
        <f t="shared" si="1"/>
        <v>0.11823647294589178</v>
      </c>
    </row>
    <row r="44" spans="1:19" x14ac:dyDescent="0.2">
      <c r="A44" s="3" t="s">
        <v>1468</v>
      </c>
      <c r="B44" s="3" t="s">
        <v>1471</v>
      </c>
      <c r="C44" s="3" t="s">
        <v>1405</v>
      </c>
      <c r="D44" s="4">
        <v>41791</v>
      </c>
      <c r="E44" s="10" t="s">
        <v>1420</v>
      </c>
      <c r="F44" s="5">
        <v>8.3000000000000007</v>
      </c>
      <c r="G44" s="5">
        <v>7.3000000000000007</v>
      </c>
      <c r="H44" s="5">
        <v>0.5</v>
      </c>
      <c r="I44" s="3">
        <v>23</v>
      </c>
      <c r="J44" s="6">
        <v>2.7710843373493974</v>
      </c>
      <c r="K44" s="3">
        <v>782</v>
      </c>
      <c r="L44" s="6">
        <v>94.216867469879503</v>
      </c>
      <c r="M44" s="7">
        <v>320</v>
      </c>
      <c r="N44" s="3">
        <v>23</v>
      </c>
      <c r="O44" s="3">
        <v>30</v>
      </c>
      <c r="P44" s="3">
        <v>39</v>
      </c>
      <c r="Q44" s="3">
        <v>12</v>
      </c>
      <c r="R44" s="7">
        <f t="shared" si="0"/>
        <v>424</v>
      </c>
      <c r="S44" s="6">
        <f t="shared" si="1"/>
        <v>0.125</v>
      </c>
    </row>
    <row r="45" spans="1:19" x14ac:dyDescent="0.2">
      <c r="A45" s="3" t="s">
        <v>1468</v>
      </c>
      <c r="B45" s="3" t="s">
        <v>1472</v>
      </c>
      <c r="C45" s="3" t="s">
        <v>1404</v>
      </c>
      <c r="D45" s="4">
        <v>41791</v>
      </c>
      <c r="E45" s="10" t="s">
        <v>1422</v>
      </c>
      <c r="F45" s="5">
        <v>7.3</v>
      </c>
      <c r="G45" s="5">
        <v>6.3</v>
      </c>
      <c r="H45" s="5">
        <v>0.70000000000000018</v>
      </c>
      <c r="I45" s="3">
        <v>25</v>
      </c>
      <c r="J45" s="6">
        <v>3.4246575342465753</v>
      </c>
      <c r="K45" s="3">
        <v>850</v>
      </c>
      <c r="L45" s="6">
        <v>116.43835616438356</v>
      </c>
      <c r="M45" s="7">
        <v>338</v>
      </c>
      <c r="N45" s="3">
        <v>24</v>
      </c>
      <c r="O45" s="3">
        <v>34</v>
      </c>
      <c r="P45" s="3">
        <v>33</v>
      </c>
      <c r="Q45" s="3">
        <v>12</v>
      </c>
      <c r="R45" s="7">
        <f t="shared" si="0"/>
        <v>441</v>
      </c>
      <c r="S45" s="6">
        <f t="shared" si="1"/>
        <v>0.13151927437641722</v>
      </c>
    </row>
    <row r="46" spans="1:19" x14ac:dyDescent="0.2">
      <c r="A46" s="3" t="s">
        <v>1468</v>
      </c>
      <c r="B46" s="3" t="s">
        <v>1473</v>
      </c>
      <c r="C46" s="3" t="s">
        <v>1405</v>
      </c>
      <c r="D46" s="4">
        <v>41791</v>
      </c>
      <c r="E46" s="10" t="s">
        <v>1424</v>
      </c>
      <c r="F46" s="5">
        <v>7.9</v>
      </c>
      <c r="G46" s="5">
        <v>6.9</v>
      </c>
      <c r="H46" s="5">
        <v>0.3</v>
      </c>
      <c r="I46" s="3">
        <v>23</v>
      </c>
      <c r="J46" s="6">
        <v>2.9113924050632911</v>
      </c>
      <c r="K46" s="3">
        <v>782</v>
      </c>
      <c r="L46" s="6">
        <v>98.987341772151893</v>
      </c>
      <c r="M46" s="7">
        <v>371</v>
      </c>
      <c r="N46" s="3">
        <v>29</v>
      </c>
      <c r="O46" s="3">
        <v>30</v>
      </c>
      <c r="P46" s="3">
        <v>38</v>
      </c>
      <c r="Q46" s="3">
        <v>12</v>
      </c>
      <c r="R46" s="7">
        <f t="shared" si="0"/>
        <v>480</v>
      </c>
      <c r="S46" s="6">
        <f t="shared" si="1"/>
        <v>0.12291666666666666</v>
      </c>
    </row>
    <row r="47" spans="1:19" x14ac:dyDescent="0.2">
      <c r="A47" s="3" t="s">
        <v>1468</v>
      </c>
      <c r="B47" s="3" t="s">
        <v>1474</v>
      </c>
      <c r="C47" s="3" t="s">
        <v>1404</v>
      </c>
      <c r="D47" s="4">
        <v>41791</v>
      </c>
      <c r="E47" s="10" t="s">
        <v>1426</v>
      </c>
      <c r="F47" s="5">
        <v>7.6</v>
      </c>
      <c r="G47" s="5">
        <v>6.6</v>
      </c>
      <c r="H47" s="5">
        <v>0.8</v>
      </c>
      <c r="I47" s="3">
        <v>17</v>
      </c>
      <c r="J47" s="6">
        <v>2.236842105263158</v>
      </c>
      <c r="K47" s="3">
        <v>578</v>
      </c>
      <c r="L47" s="6">
        <v>76.05263157894737</v>
      </c>
      <c r="M47" s="7">
        <v>347</v>
      </c>
      <c r="N47" s="3">
        <v>20</v>
      </c>
      <c r="O47" s="3">
        <v>40</v>
      </c>
      <c r="P47" s="3">
        <v>35</v>
      </c>
      <c r="Q47" s="3">
        <v>15</v>
      </c>
      <c r="R47" s="7">
        <f t="shared" si="0"/>
        <v>457</v>
      </c>
      <c r="S47" s="6">
        <f t="shared" si="1"/>
        <v>0.13129102844638948</v>
      </c>
    </row>
    <row r="48" spans="1:19" x14ac:dyDescent="0.2">
      <c r="A48" s="3" t="s">
        <v>1468</v>
      </c>
      <c r="B48" s="3" t="s">
        <v>1475</v>
      </c>
      <c r="C48" s="3" t="s">
        <v>1405</v>
      </c>
      <c r="D48" s="4">
        <v>41791</v>
      </c>
      <c r="E48" s="10" t="s">
        <v>1428</v>
      </c>
      <c r="F48" s="5">
        <v>7</v>
      </c>
      <c r="G48" s="5">
        <v>6</v>
      </c>
      <c r="H48" s="5">
        <v>0.2</v>
      </c>
      <c r="I48" s="3">
        <v>23</v>
      </c>
      <c r="J48" s="6">
        <v>3.2857142857142856</v>
      </c>
      <c r="K48" s="3">
        <v>782</v>
      </c>
      <c r="L48" s="6">
        <v>111.71428571428571</v>
      </c>
      <c r="M48" s="7">
        <v>368</v>
      </c>
      <c r="N48" s="3">
        <v>30</v>
      </c>
      <c r="O48" s="3">
        <v>40</v>
      </c>
      <c r="P48" s="3">
        <v>38</v>
      </c>
      <c r="Q48" s="3">
        <v>15</v>
      </c>
      <c r="R48" s="7">
        <f t="shared" si="0"/>
        <v>491</v>
      </c>
      <c r="S48" s="6">
        <f t="shared" si="1"/>
        <v>0.1425661914460285</v>
      </c>
    </row>
    <row r="49" spans="1:19" x14ac:dyDescent="0.2">
      <c r="A49" s="3" t="s">
        <v>1468</v>
      </c>
      <c r="B49" s="3" t="s">
        <v>1476</v>
      </c>
      <c r="C49" s="3" t="s">
        <v>1404</v>
      </c>
      <c r="D49" s="4">
        <v>41791</v>
      </c>
      <c r="E49" s="10" t="s">
        <v>1430</v>
      </c>
      <c r="F49" s="5">
        <v>7.5</v>
      </c>
      <c r="G49" s="5">
        <v>6.5</v>
      </c>
      <c r="H49" s="5">
        <v>0.6</v>
      </c>
      <c r="I49" s="3">
        <v>25</v>
      </c>
      <c r="J49" s="6">
        <v>3.3333333333333335</v>
      </c>
      <c r="K49" s="3">
        <v>850</v>
      </c>
      <c r="L49" s="6">
        <v>113.33333333333333</v>
      </c>
      <c r="M49" s="7">
        <v>353</v>
      </c>
      <c r="N49" s="3">
        <v>22</v>
      </c>
      <c r="O49" s="3">
        <v>31</v>
      </c>
      <c r="P49" s="3">
        <v>37</v>
      </c>
      <c r="Q49" s="3">
        <v>13</v>
      </c>
      <c r="R49" s="7">
        <f t="shared" si="0"/>
        <v>456</v>
      </c>
      <c r="S49" s="6">
        <f t="shared" si="1"/>
        <v>0.1162280701754386</v>
      </c>
    </row>
    <row r="50" spans="1:19" x14ac:dyDescent="0.2">
      <c r="A50" s="3" t="s">
        <v>1468</v>
      </c>
      <c r="B50" s="3" t="s">
        <v>1477</v>
      </c>
      <c r="C50" s="3" t="s">
        <v>1405</v>
      </c>
      <c r="D50" s="4">
        <v>41791</v>
      </c>
      <c r="E50" s="10" t="s">
        <v>1420</v>
      </c>
      <c r="F50" s="5">
        <v>8</v>
      </c>
      <c r="G50" s="5">
        <v>7</v>
      </c>
      <c r="H50" s="5">
        <v>0.5</v>
      </c>
      <c r="I50" s="3">
        <v>24</v>
      </c>
      <c r="J50" s="6">
        <v>3</v>
      </c>
      <c r="K50" s="3">
        <v>816</v>
      </c>
      <c r="L50" s="6">
        <v>102</v>
      </c>
      <c r="M50" s="7">
        <v>339</v>
      </c>
      <c r="N50" s="3">
        <v>30</v>
      </c>
      <c r="O50" s="3">
        <v>40</v>
      </c>
      <c r="P50" s="3">
        <v>30</v>
      </c>
      <c r="Q50" s="3">
        <v>11</v>
      </c>
      <c r="R50" s="7">
        <f t="shared" si="0"/>
        <v>450</v>
      </c>
      <c r="S50" s="6">
        <f t="shared" si="1"/>
        <v>0.15555555555555556</v>
      </c>
    </row>
    <row r="51" spans="1:19" x14ac:dyDescent="0.2">
      <c r="A51" s="3" t="s">
        <v>1468</v>
      </c>
      <c r="B51" s="3" t="s">
        <v>1478</v>
      </c>
      <c r="C51" s="3" t="s">
        <v>1404</v>
      </c>
      <c r="D51" s="4">
        <v>41791</v>
      </c>
      <c r="E51" s="10" t="s">
        <v>1422</v>
      </c>
      <c r="F51" s="5">
        <v>8.3000000000000007</v>
      </c>
      <c r="G51" s="5">
        <v>7.3000000000000007</v>
      </c>
      <c r="H51" s="5">
        <v>0.70000000000000018</v>
      </c>
      <c r="I51" s="3">
        <v>16</v>
      </c>
      <c r="J51" s="6">
        <v>1.9277108433734937</v>
      </c>
      <c r="K51" s="3">
        <v>544</v>
      </c>
      <c r="L51" s="6">
        <v>65.542168674698786</v>
      </c>
      <c r="M51" s="7">
        <v>395</v>
      </c>
      <c r="N51" s="3">
        <v>23</v>
      </c>
      <c r="O51" s="3">
        <v>35</v>
      </c>
      <c r="P51" s="3">
        <v>37</v>
      </c>
      <c r="Q51" s="3">
        <v>12</v>
      </c>
      <c r="R51" s="7">
        <f t="shared" si="0"/>
        <v>502</v>
      </c>
      <c r="S51" s="6">
        <f t="shared" si="1"/>
        <v>0.11553784860557768</v>
      </c>
    </row>
    <row r="52" spans="1:19" x14ac:dyDescent="0.2">
      <c r="A52" s="3" t="s">
        <v>1479</v>
      </c>
      <c r="B52" s="3" t="s">
        <v>1480</v>
      </c>
      <c r="C52" s="3" t="s">
        <v>1405</v>
      </c>
      <c r="D52" s="4">
        <v>41791</v>
      </c>
      <c r="E52" s="10" t="s">
        <v>1424</v>
      </c>
      <c r="F52" s="5">
        <v>7.3</v>
      </c>
      <c r="G52" s="5">
        <v>6.3</v>
      </c>
      <c r="H52" s="5">
        <v>0.3</v>
      </c>
      <c r="I52" s="3">
        <v>19</v>
      </c>
      <c r="J52" s="6">
        <v>2.6027397260273974</v>
      </c>
      <c r="K52" s="3">
        <v>646</v>
      </c>
      <c r="L52" s="6">
        <v>88.493150684931507</v>
      </c>
      <c r="M52" s="7">
        <v>316</v>
      </c>
      <c r="N52" s="3">
        <v>30</v>
      </c>
      <c r="O52" s="3">
        <v>40</v>
      </c>
      <c r="P52" s="3">
        <v>36</v>
      </c>
      <c r="Q52" s="3">
        <v>15</v>
      </c>
      <c r="R52" s="7">
        <f t="shared" si="0"/>
        <v>437</v>
      </c>
      <c r="S52" s="6">
        <f t="shared" si="1"/>
        <v>0.16018306636155608</v>
      </c>
    </row>
    <row r="53" spans="1:19" x14ac:dyDescent="0.2">
      <c r="A53" s="3" t="s">
        <v>1479</v>
      </c>
      <c r="B53" s="3" t="s">
        <v>1481</v>
      </c>
      <c r="C53" s="3" t="s">
        <v>1404</v>
      </c>
      <c r="D53" s="4">
        <v>41791</v>
      </c>
      <c r="E53" s="10" t="s">
        <v>1426</v>
      </c>
      <c r="F53" s="5">
        <v>7.9</v>
      </c>
      <c r="G53" s="5">
        <v>6.9</v>
      </c>
      <c r="H53" s="5">
        <v>0.8</v>
      </c>
      <c r="I53" s="3">
        <v>25</v>
      </c>
      <c r="J53" s="6">
        <v>3.1645569620253164</v>
      </c>
      <c r="K53" s="3">
        <v>850</v>
      </c>
      <c r="L53" s="6">
        <v>107.59493670886076</v>
      </c>
      <c r="M53" s="7">
        <v>383</v>
      </c>
      <c r="N53" s="3">
        <v>30</v>
      </c>
      <c r="O53" s="3">
        <v>30</v>
      </c>
      <c r="P53" s="3">
        <v>36</v>
      </c>
      <c r="Q53" s="3">
        <v>10</v>
      </c>
      <c r="R53" s="7">
        <f t="shared" si="0"/>
        <v>489</v>
      </c>
      <c r="S53" s="6">
        <f t="shared" si="1"/>
        <v>0.12269938650306748</v>
      </c>
    </row>
    <row r="54" spans="1:19" x14ac:dyDescent="0.2">
      <c r="A54" s="3" t="s">
        <v>1479</v>
      </c>
      <c r="B54" s="3" t="s">
        <v>1482</v>
      </c>
      <c r="C54" s="3" t="s">
        <v>1405</v>
      </c>
      <c r="D54" s="4">
        <v>41791</v>
      </c>
      <c r="E54" s="10" t="s">
        <v>1428</v>
      </c>
      <c r="F54" s="5">
        <v>7.6</v>
      </c>
      <c r="G54" s="5">
        <v>6.6</v>
      </c>
      <c r="H54" s="5">
        <v>0.2</v>
      </c>
      <c r="I54" s="3">
        <v>16</v>
      </c>
      <c r="J54" s="6">
        <v>2.1052631578947367</v>
      </c>
      <c r="K54" s="3">
        <v>544</v>
      </c>
      <c r="L54" s="6">
        <v>71.578947368421055</v>
      </c>
      <c r="M54" s="7">
        <v>336</v>
      </c>
      <c r="N54" s="3">
        <v>23</v>
      </c>
      <c r="O54" s="3">
        <v>38</v>
      </c>
      <c r="P54" s="3">
        <v>35</v>
      </c>
      <c r="Q54" s="3">
        <v>10</v>
      </c>
      <c r="R54" s="7">
        <f t="shared" si="0"/>
        <v>442</v>
      </c>
      <c r="S54" s="6">
        <f t="shared" si="1"/>
        <v>0.13800904977375567</v>
      </c>
    </row>
    <row r="55" spans="1:19" x14ac:dyDescent="0.2">
      <c r="A55" s="3" t="s">
        <v>1479</v>
      </c>
      <c r="B55" s="3" t="s">
        <v>1483</v>
      </c>
      <c r="C55" s="3" t="s">
        <v>1404</v>
      </c>
      <c r="D55" s="4">
        <v>41791</v>
      </c>
      <c r="E55" s="10" t="s">
        <v>1430</v>
      </c>
      <c r="F55" s="5">
        <v>7</v>
      </c>
      <c r="G55" s="5">
        <v>6</v>
      </c>
      <c r="H55" s="5">
        <v>0.6</v>
      </c>
      <c r="I55" s="3">
        <v>20</v>
      </c>
      <c r="J55" s="6">
        <v>2.8571428571428572</v>
      </c>
      <c r="K55" s="3">
        <v>680</v>
      </c>
      <c r="L55" s="6">
        <v>97.142857142857139</v>
      </c>
      <c r="M55" s="7">
        <v>333</v>
      </c>
      <c r="N55" s="3">
        <v>20</v>
      </c>
      <c r="O55" s="3">
        <v>31</v>
      </c>
      <c r="P55" s="3">
        <v>34</v>
      </c>
      <c r="Q55" s="3">
        <v>13</v>
      </c>
      <c r="R55" s="7">
        <f t="shared" si="0"/>
        <v>431</v>
      </c>
      <c r="S55" s="6">
        <f t="shared" si="1"/>
        <v>0.11832946635730858</v>
      </c>
    </row>
    <row r="56" spans="1:19" x14ac:dyDescent="0.2">
      <c r="A56" s="3" t="s">
        <v>1479</v>
      </c>
      <c r="B56" s="3" t="s">
        <v>1484</v>
      </c>
      <c r="C56" s="3" t="s">
        <v>1405</v>
      </c>
      <c r="D56" s="4">
        <v>41791</v>
      </c>
      <c r="E56" s="10" t="s">
        <v>1420</v>
      </c>
      <c r="F56" s="5">
        <v>7.5</v>
      </c>
      <c r="G56" s="5">
        <v>6.5</v>
      </c>
      <c r="H56" s="5">
        <v>0.5</v>
      </c>
      <c r="I56" s="3">
        <v>22</v>
      </c>
      <c r="J56" s="6">
        <v>2.9333333333333331</v>
      </c>
      <c r="K56" s="3">
        <v>748</v>
      </c>
      <c r="L56" s="6">
        <v>99.733333333333334</v>
      </c>
      <c r="M56" s="7">
        <v>389</v>
      </c>
      <c r="N56" s="3">
        <v>20</v>
      </c>
      <c r="O56" s="3">
        <v>39</v>
      </c>
      <c r="P56" s="3">
        <v>39</v>
      </c>
      <c r="Q56" s="3">
        <v>13</v>
      </c>
      <c r="R56" s="7">
        <f t="shared" si="0"/>
        <v>500</v>
      </c>
      <c r="S56" s="6">
        <f t="shared" si="1"/>
        <v>0.11799999999999999</v>
      </c>
    </row>
    <row r="57" spans="1:19" x14ac:dyDescent="0.2">
      <c r="A57" s="3" t="s">
        <v>1479</v>
      </c>
      <c r="B57" s="3" t="s">
        <v>1485</v>
      </c>
      <c r="C57" s="3" t="s">
        <v>1404</v>
      </c>
      <c r="D57" s="4">
        <v>41791</v>
      </c>
      <c r="E57" s="10" t="s">
        <v>1422</v>
      </c>
      <c r="F57" s="5">
        <v>8</v>
      </c>
      <c r="G57" s="5">
        <v>7</v>
      </c>
      <c r="H57" s="5">
        <v>0.70000000000000018</v>
      </c>
      <c r="I57" s="3">
        <v>23</v>
      </c>
      <c r="J57" s="6">
        <v>2.875</v>
      </c>
      <c r="K57" s="3">
        <v>782</v>
      </c>
      <c r="L57" s="6">
        <v>97.75</v>
      </c>
      <c r="M57" s="7">
        <v>334</v>
      </c>
      <c r="N57" s="3">
        <v>30</v>
      </c>
      <c r="O57" s="3">
        <v>38</v>
      </c>
      <c r="P57" s="3">
        <v>30</v>
      </c>
      <c r="Q57" s="3">
        <v>11</v>
      </c>
      <c r="R57" s="7">
        <f t="shared" si="0"/>
        <v>443</v>
      </c>
      <c r="S57" s="6">
        <f t="shared" si="1"/>
        <v>0.15349887133182843</v>
      </c>
    </row>
    <row r="58" spans="1:19" x14ac:dyDescent="0.2">
      <c r="A58" s="3" t="s">
        <v>1479</v>
      </c>
      <c r="B58" s="3" t="s">
        <v>1486</v>
      </c>
      <c r="C58" s="3" t="s">
        <v>1405</v>
      </c>
      <c r="D58" s="4">
        <v>41791</v>
      </c>
      <c r="E58" s="10" t="s">
        <v>1424</v>
      </c>
      <c r="F58" s="5">
        <v>8.3000000000000007</v>
      </c>
      <c r="G58" s="5">
        <v>7.3000000000000007</v>
      </c>
      <c r="H58" s="5">
        <v>0.3</v>
      </c>
      <c r="I58" s="3">
        <v>20</v>
      </c>
      <c r="J58" s="6">
        <v>2.4096385542168672</v>
      </c>
      <c r="K58" s="3">
        <v>680</v>
      </c>
      <c r="L58" s="6">
        <v>81.92771084337349</v>
      </c>
      <c r="M58" s="7">
        <v>307</v>
      </c>
      <c r="N58" s="3">
        <v>28</v>
      </c>
      <c r="O58" s="3">
        <v>33</v>
      </c>
      <c r="P58" s="3">
        <v>32</v>
      </c>
      <c r="Q58" s="3">
        <v>12</v>
      </c>
      <c r="R58" s="7">
        <f t="shared" si="0"/>
        <v>412</v>
      </c>
      <c r="S58" s="6">
        <f t="shared" si="1"/>
        <v>0.14805825242718446</v>
      </c>
    </row>
    <row r="59" spans="1:19" x14ac:dyDescent="0.2">
      <c r="A59" s="3" t="s">
        <v>1479</v>
      </c>
      <c r="B59" s="3" t="s">
        <v>1487</v>
      </c>
      <c r="C59" s="3" t="s">
        <v>1404</v>
      </c>
      <c r="D59" s="4">
        <v>41791</v>
      </c>
      <c r="E59" s="10" t="s">
        <v>1426</v>
      </c>
      <c r="F59" s="5">
        <v>7.3</v>
      </c>
      <c r="G59" s="5">
        <v>6.3</v>
      </c>
      <c r="H59" s="5">
        <v>0.8</v>
      </c>
      <c r="I59" s="3">
        <v>19</v>
      </c>
      <c r="J59" s="6">
        <v>2.6027397260273974</v>
      </c>
      <c r="K59" s="3">
        <v>646</v>
      </c>
      <c r="L59" s="6">
        <v>88.493150684931507</v>
      </c>
      <c r="M59" s="7">
        <v>378</v>
      </c>
      <c r="N59" s="3">
        <v>24</v>
      </c>
      <c r="O59" s="3">
        <v>35</v>
      </c>
      <c r="P59" s="3">
        <v>37</v>
      </c>
      <c r="Q59" s="3">
        <v>13</v>
      </c>
      <c r="R59" s="7">
        <f t="shared" si="0"/>
        <v>487</v>
      </c>
      <c r="S59" s="6">
        <f t="shared" si="1"/>
        <v>0.12114989733059549</v>
      </c>
    </row>
    <row r="60" spans="1:19" x14ac:dyDescent="0.2">
      <c r="A60" s="3" t="s">
        <v>1479</v>
      </c>
      <c r="B60" s="3" t="s">
        <v>1488</v>
      </c>
      <c r="C60" s="3" t="s">
        <v>1405</v>
      </c>
      <c r="D60" s="4">
        <v>41791</v>
      </c>
      <c r="E60" s="10" t="s">
        <v>1428</v>
      </c>
      <c r="F60" s="5">
        <v>7.9</v>
      </c>
      <c r="G60" s="5">
        <v>6.9</v>
      </c>
      <c r="H60" s="5">
        <v>0.2</v>
      </c>
      <c r="I60" s="3">
        <v>15</v>
      </c>
      <c r="J60" s="6">
        <v>1.8987341772151898</v>
      </c>
      <c r="K60" s="3">
        <v>510</v>
      </c>
      <c r="L60" s="6">
        <v>64.556962025316452</v>
      </c>
      <c r="M60" s="7">
        <v>357</v>
      </c>
      <c r="N60" s="3">
        <v>27</v>
      </c>
      <c r="O60" s="3">
        <v>30</v>
      </c>
      <c r="P60" s="3">
        <v>31</v>
      </c>
      <c r="Q60" s="3">
        <v>12</v>
      </c>
      <c r="R60" s="7">
        <f t="shared" si="0"/>
        <v>457</v>
      </c>
      <c r="S60" s="6">
        <f t="shared" si="1"/>
        <v>0.12472647702407003</v>
      </c>
    </row>
    <row r="61" spans="1:19" x14ac:dyDescent="0.2">
      <c r="A61" s="3" t="s">
        <v>1479</v>
      </c>
      <c r="B61" s="3" t="s">
        <v>1489</v>
      </c>
      <c r="C61" s="3" t="s">
        <v>1404</v>
      </c>
      <c r="D61" s="4">
        <v>41791</v>
      </c>
      <c r="E61" s="10" t="s">
        <v>1430</v>
      </c>
      <c r="F61" s="5">
        <v>7.6</v>
      </c>
      <c r="G61" s="5">
        <v>6.6</v>
      </c>
      <c r="H61" s="5">
        <v>0.6</v>
      </c>
      <c r="I61" s="3">
        <v>18</v>
      </c>
      <c r="J61" s="6">
        <v>2.3684210526315792</v>
      </c>
      <c r="K61" s="3">
        <v>612</v>
      </c>
      <c r="L61" s="6">
        <v>80.526315789473685</v>
      </c>
      <c r="M61" s="7">
        <v>370</v>
      </c>
      <c r="N61" s="3">
        <v>22</v>
      </c>
      <c r="O61" s="3">
        <v>33</v>
      </c>
      <c r="P61" s="3">
        <v>32</v>
      </c>
      <c r="Q61" s="3">
        <v>15</v>
      </c>
      <c r="R61" s="7">
        <f t="shared" si="0"/>
        <v>472</v>
      </c>
      <c r="S61" s="6">
        <f t="shared" si="1"/>
        <v>0.11652542372881355</v>
      </c>
    </row>
    <row r="62" spans="1:19" x14ac:dyDescent="0.2">
      <c r="A62" s="3" t="s">
        <v>1490</v>
      </c>
      <c r="B62" s="3" t="s">
        <v>1491</v>
      </c>
      <c r="C62" s="3" t="s">
        <v>1405</v>
      </c>
      <c r="D62" s="4">
        <v>41791</v>
      </c>
      <c r="E62" s="10" t="s">
        <v>1420</v>
      </c>
      <c r="F62" s="5">
        <v>7</v>
      </c>
      <c r="G62" s="5">
        <v>6</v>
      </c>
      <c r="H62" s="5">
        <v>0.5</v>
      </c>
      <c r="I62" s="3">
        <v>21</v>
      </c>
      <c r="J62" s="6">
        <v>3</v>
      </c>
      <c r="K62" s="3">
        <v>714</v>
      </c>
      <c r="L62" s="6">
        <v>102</v>
      </c>
      <c r="M62" s="7">
        <v>322</v>
      </c>
      <c r="N62" s="3">
        <v>24</v>
      </c>
      <c r="O62" s="3">
        <v>30</v>
      </c>
      <c r="P62" s="3">
        <v>32</v>
      </c>
      <c r="Q62" s="3">
        <v>14</v>
      </c>
      <c r="R62" s="7">
        <f t="shared" si="0"/>
        <v>422</v>
      </c>
      <c r="S62" s="6">
        <f t="shared" si="1"/>
        <v>0.12796208530805686</v>
      </c>
    </row>
    <row r="63" spans="1:19" x14ac:dyDescent="0.2">
      <c r="A63" s="3" t="s">
        <v>1490</v>
      </c>
      <c r="B63" s="3" t="s">
        <v>1492</v>
      </c>
      <c r="C63" s="3" t="s">
        <v>1404</v>
      </c>
      <c r="D63" s="4">
        <v>41791</v>
      </c>
      <c r="E63" s="10" t="s">
        <v>1422</v>
      </c>
      <c r="F63" s="5">
        <v>7.5</v>
      </c>
      <c r="G63" s="5">
        <v>6.5</v>
      </c>
      <c r="H63" s="5">
        <v>0.70000000000000018</v>
      </c>
      <c r="I63" s="3">
        <v>22</v>
      </c>
      <c r="J63" s="6">
        <v>2.9333333333333331</v>
      </c>
      <c r="K63" s="3">
        <v>748</v>
      </c>
      <c r="L63" s="6">
        <v>99.733333333333334</v>
      </c>
      <c r="M63" s="7">
        <v>326</v>
      </c>
      <c r="N63" s="3">
        <v>29</v>
      </c>
      <c r="O63" s="3">
        <v>33</v>
      </c>
      <c r="P63" s="3">
        <v>38</v>
      </c>
      <c r="Q63" s="3">
        <v>13</v>
      </c>
      <c r="R63" s="7">
        <f t="shared" si="0"/>
        <v>439</v>
      </c>
      <c r="S63" s="6">
        <f t="shared" si="1"/>
        <v>0.14123006833712984</v>
      </c>
    </row>
    <row r="64" spans="1:19" x14ac:dyDescent="0.2">
      <c r="A64" s="3" t="s">
        <v>1490</v>
      </c>
      <c r="B64" s="3" t="s">
        <v>1493</v>
      </c>
      <c r="C64" s="3" t="s">
        <v>1405</v>
      </c>
      <c r="D64" s="4">
        <v>41791</v>
      </c>
      <c r="E64" s="10" t="s">
        <v>1424</v>
      </c>
      <c r="F64" s="5">
        <v>8</v>
      </c>
      <c r="G64" s="5">
        <v>7</v>
      </c>
      <c r="H64" s="5">
        <v>0.3</v>
      </c>
      <c r="I64" s="3">
        <v>21</v>
      </c>
      <c r="J64" s="6">
        <v>2.625</v>
      </c>
      <c r="K64" s="3">
        <v>714</v>
      </c>
      <c r="L64" s="6">
        <v>89.25</v>
      </c>
      <c r="M64" s="7">
        <v>339</v>
      </c>
      <c r="N64" s="3">
        <v>25</v>
      </c>
      <c r="O64" s="3">
        <v>32</v>
      </c>
      <c r="P64" s="3">
        <v>31</v>
      </c>
      <c r="Q64" s="3">
        <v>14</v>
      </c>
      <c r="R64" s="7">
        <f t="shared" si="0"/>
        <v>441</v>
      </c>
      <c r="S64" s="6">
        <f t="shared" si="1"/>
        <v>0.12925170068027211</v>
      </c>
    </row>
    <row r="65" spans="1:19" x14ac:dyDescent="0.2">
      <c r="A65" s="3" t="s">
        <v>1490</v>
      </c>
      <c r="B65" s="3" t="s">
        <v>1494</v>
      </c>
      <c r="C65" s="3" t="s">
        <v>1404</v>
      </c>
      <c r="D65" s="4">
        <v>41791</v>
      </c>
      <c r="E65" s="10" t="s">
        <v>1426</v>
      </c>
      <c r="F65" s="5">
        <v>8.3000000000000007</v>
      </c>
      <c r="G65" s="5">
        <v>7.3000000000000007</v>
      </c>
      <c r="H65" s="5">
        <v>0.8</v>
      </c>
      <c r="I65" s="3">
        <v>20</v>
      </c>
      <c r="J65" s="6">
        <v>2.4096385542168672</v>
      </c>
      <c r="K65" s="3">
        <v>680</v>
      </c>
      <c r="L65" s="6">
        <v>81.92771084337349</v>
      </c>
      <c r="M65" s="7">
        <v>390</v>
      </c>
      <c r="N65" s="3">
        <v>21</v>
      </c>
      <c r="O65" s="3">
        <v>33</v>
      </c>
      <c r="P65" s="3">
        <v>35</v>
      </c>
      <c r="Q65" s="3">
        <v>13</v>
      </c>
      <c r="R65" s="7">
        <f t="shared" si="0"/>
        <v>492</v>
      </c>
      <c r="S65" s="6">
        <f t="shared" si="1"/>
        <v>0.10975609756097561</v>
      </c>
    </row>
    <row r="66" spans="1:19" x14ac:dyDescent="0.2">
      <c r="A66" s="3" t="s">
        <v>1490</v>
      </c>
      <c r="B66" s="3" t="s">
        <v>1495</v>
      </c>
      <c r="C66" s="3" t="s">
        <v>1405</v>
      </c>
      <c r="D66" s="4">
        <v>41791</v>
      </c>
      <c r="E66" s="10" t="s">
        <v>1428</v>
      </c>
      <c r="F66" s="5">
        <v>7.3</v>
      </c>
      <c r="G66" s="5">
        <v>6.3</v>
      </c>
      <c r="H66" s="5">
        <v>0.2</v>
      </c>
      <c r="I66" s="3">
        <v>19</v>
      </c>
      <c r="J66" s="6">
        <v>2.6027397260273974</v>
      </c>
      <c r="K66" s="3">
        <v>646</v>
      </c>
      <c r="L66" s="6">
        <v>88.493150684931507</v>
      </c>
      <c r="M66" s="7">
        <v>330</v>
      </c>
      <c r="N66" s="3">
        <v>30</v>
      </c>
      <c r="O66" s="3">
        <v>33</v>
      </c>
      <c r="P66" s="3">
        <v>40</v>
      </c>
      <c r="Q66" s="3">
        <v>13</v>
      </c>
      <c r="R66" s="7">
        <f t="shared" si="0"/>
        <v>446</v>
      </c>
      <c r="S66" s="6">
        <f t="shared" si="1"/>
        <v>0.14125560538116591</v>
      </c>
    </row>
    <row r="67" spans="1:19" x14ac:dyDescent="0.2">
      <c r="A67" s="3" t="s">
        <v>1490</v>
      </c>
      <c r="B67" s="3" t="s">
        <v>1496</v>
      </c>
      <c r="C67" s="3" t="s">
        <v>1404</v>
      </c>
      <c r="D67" s="4">
        <v>41791</v>
      </c>
      <c r="E67" s="10" t="s">
        <v>1430</v>
      </c>
      <c r="F67" s="5">
        <v>7.9</v>
      </c>
      <c r="G67" s="5">
        <v>6.9</v>
      </c>
      <c r="H67" s="5">
        <v>0.6</v>
      </c>
      <c r="I67" s="3">
        <v>15</v>
      </c>
      <c r="J67" s="6">
        <v>1.8987341772151898</v>
      </c>
      <c r="K67" s="3">
        <v>510</v>
      </c>
      <c r="L67" s="6">
        <v>64.556962025316452</v>
      </c>
      <c r="M67" s="7">
        <v>392</v>
      </c>
      <c r="N67" s="3">
        <v>27</v>
      </c>
      <c r="O67" s="3">
        <v>30</v>
      </c>
      <c r="P67" s="3">
        <v>30</v>
      </c>
      <c r="Q67" s="3">
        <v>12</v>
      </c>
      <c r="R67" s="7">
        <f t="shared" ref="R67:R103" si="2">SUM(M67:Q67)</f>
        <v>491</v>
      </c>
      <c r="S67" s="6">
        <f t="shared" ref="S67:S103" si="3">SUM(N67:O67)/R67</f>
        <v>0.11608961303462322</v>
      </c>
    </row>
    <row r="68" spans="1:19" x14ac:dyDescent="0.2">
      <c r="A68" s="3" t="s">
        <v>1490</v>
      </c>
      <c r="B68" s="3" t="s">
        <v>1497</v>
      </c>
      <c r="C68" s="3" t="s">
        <v>1405</v>
      </c>
      <c r="D68" s="4">
        <v>41791</v>
      </c>
      <c r="E68" s="10" t="s">
        <v>1420</v>
      </c>
      <c r="F68" s="5">
        <v>7.6</v>
      </c>
      <c r="G68" s="5">
        <v>6.6</v>
      </c>
      <c r="H68" s="5">
        <v>0.5</v>
      </c>
      <c r="I68" s="3">
        <v>22</v>
      </c>
      <c r="J68" s="6">
        <v>2.8947368421052633</v>
      </c>
      <c r="K68" s="3">
        <v>748</v>
      </c>
      <c r="L68" s="6">
        <v>98.421052631578945</v>
      </c>
      <c r="M68" s="7">
        <v>396</v>
      </c>
      <c r="N68" s="3">
        <v>27</v>
      </c>
      <c r="O68" s="3">
        <v>30</v>
      </c>
      <c r="P68" s="3">
        <v>38</v>
      </c>
      <c r="Q68" s="3">
        <v>15</v>
      </c>
      <c r="R68" s="7">
        <f t="shared" si="2"/>
        <v>506</v>
      </c>
      <c r="S68" s="6">
        <f t="shared" si="3"/>
        <v>0.11264822134387352</v>
      </c>
    </row>
    <row r="69" spans="1:19" x14ac:dyDescent="0.2">
      <c r="A69" s="3" t="s">
        <v>1490</v>
      </c>
      <c r="B69" s="3" t="s">
        <v>1498</v>
      </c>
      <c r="C69" s="3" t="s">
        <v>1404</v>
      </c>
      <c r="D69" s="4">
        <v>41791</v>
      </c>
      <c r="E69" s="10" t="s">
        <v>1422</v>
      </c>
      <c r="F69" s="5">
        <v>7</v>
      </c>
      <c r="G69" s="5">
        <v>6</v>
      </c>
      <c r="H69" s="5">
        <v>0.70000000000000018</v>
      </c>
      <c r="I69" s="3">
        <v>20</v>
      </c>
      <c r="J69" s="6">
        <v>2.8571428571428572</v>
      </c>
      <c r="K69" s="3">
        <v>680</v>
      </c>
      <c r="L69" s="6">
        <v>97.142857142857139</v>
      </c>
      <c r="M69" s="7">
        <v>372</v>
      </c>
      <c r="N69" s="3">
        <v>21</v>
      </c>
      <c r="O69" s="3">
        <v>39</v>
      </c>
      <c r="P69" s="3">
        <v>35</v>
      </c>
      <c r="Q69" s="3">
        <v>13</v>
      </c>
      <c r="R69" s="7">
        <f t="shared" si="2"/>
        <v>480</v>
      </c>
      <c r="S69" s="6">
        <f t="shared" si="3"/>
        <v>0.125</v>
      </c>
    </row>
    <row r="70" spans="1:19" x14ac:dyDescent="0.2">
      <c r="A70" s="3" t="s">
        <v>1490</v>
      </c>
      <c r="B70" s="3" t="s">
        <v>1499</v>
      </c>
      <c r="C70" s="3" t="s">
        <v>1405</v>
      </c>
      <c r="D70" s="4">
        <v>41791</v>
      </c>
      <c r="E70" s="10" t="s">
        <v>1424</v>
      </c>
      <c r="F70" s="5">
        <v>7.5</v>
      </c>
      <c r="G70" s="5">
        <v>6.5</v>
      </c>
      <c r="H70" s="5">
        <v>0.3</v>
      </c>
      <c r="I70" s="3">
        <v>16</v>
      </c>
      <c r="J70" s="6">
        <v>2.1333333333333333</v>
      </c>
      <c r="K70" s="3">
        <v>544</v>
      </c>
      <c r="L70" s="6">
        <v>72.533333333333331</v>
      </c>
      <c r="M70" s="7">
        <v>352</v>
      </c>
      <c r="N70" s="3">
        <v>23</v>
      </c>
      <c r="O70" s="3">
        <v>39</v>
      </c>
      <c r="P70" s="3">
        <v>32</v>
      </c>
      <c r="Q70" s="3">
        <v>14</v>
      </c>
      <c r="R70" s="7">
        <f t="shared" si="2"/>
        <v>460</v>
      </c>
      <c r="S70" s="6">
        <f t="shared" si="3"/>
        <v>0.13478260869565217</v>
      </c>
    </row>
    <row r="71" spans="1:19" x14ac:dyDescent="0.2">
      <c r="A71" s="3" t="s">
        <v>1490</v>
      </c>
      <c r="B71" s="3" t="s">
        <v>1500</v>
      </c>
      <c r="C71" s="3" t="s">
        <v>1404</v>
      </c>
      <c r="D71" s="4">
        <v>41791</v>
      </c>
      <c r="E71" s="10" t="s">
        <v>1426</v>
      </c>
      <c r="F71" s="5">
        <v>8</v>
      </c>
      <c r="G71" s="5">
        <v>7</v>
      </c>
      <c r="H71" s="5">
        <v>0.8</v>
      </c>
      <c r="I71" s="3">
        <v>25</v>
      </c>
      <c r="J71" s="6">
        <v>3.125</v>
      </c>
      <c r="K71" s="3">
        <v>850</v>
      </c>
      <c r="L71" s="6">
        <v>106.25</v>
      </c>
      <c r="M71" s="7">
        <v>373</v>
      </c>
      <c r="N71" s="3">
        <v>28</v>
      </c>
      <c r="O71" s="3">
        <v>31</v>
      </c>
      <c r="P71" s="3">
        <v>40</v>
      </c>
      <c r="Q71" s="3">
        <v>10</v>
      </c>
      <c r="R71" s="7">
        <f t="shared" si="2"/>
        <v>482</v>
      </c>
      <c r="S71" s="6">
        <f t="shared" si="3"/>
        <v>0.12240663900414937</v>
      </c>
    </row>
    <row r="72" spans="1:19" x14ac:dyDescent="0.2">
      <c r="A72" s="3" t="s">
        <v>1501</v>
      </c>
      <c r="B72" s="3" t="s">
        <v>1502</v>
      </c>
      <c r="C72" s="3" t="s">
        <v>1405</v>
      </c>
      <c r="D72" s="4">
        <v>41791</v>
      </c>
      <c r="E72" s="10" t="s">
        <v>1428</v>
      </c>
      <c r="F72" s="5">
        <v>8.3000000000000007</v>
      </c>
      <c r="G72" s="5">
        <v>7.3000000000000007</v>
      </c>
      <c r="H72" s="5">
        <v>0.2</v>
      </c>
      <c r="I72" s="3">
        <v>16</v>
      </c>
      <c r="J72" s="6">
        <v>1.9277108433734937</v>
      </c>
      <c r="K72" s="3">
        <v>544</v>
      </c>
      <c r="L72" s="6">
        <v>65.542168674698786</v>
      </c>
      <c r="M72" s="7">
        <v>394</v>
      </c>
      <c r="N72" s="3">
        <v>27</v>
      </c>
      <c r="O72" s="3">
        <v>37</v>
      </c>
      <c r="P72" s="3">
        <v>37</v>
      </c>
      <c r="Q72" s="3">
        <v>10</v>
      </c>
      <c r="R72" s="7">
        <f t="shared" si="2"/>
        <v>505</v>
      </c>
      <c r="S72" s="6">
        <f t="shared" si="3"/>
        <v>0.12673267326732673</v>
      </c>
    </row>
    <row r="73" spans="1:19" x14ac:dyDescent="0.2">
      <c r="A73" s="3" t="s">
        <v>1501</v>
      </c>
      <c r="B73" s="3" t="s">
        <v>1503</v>
      </c>
      <c r="C73" s="3" t="s">
        <v>1404</v>
      </c>
      <c r="D73" s="4">
        <v>41791</v>
      </c>
      <c r="E73" s="10" t="s">
        <v>1430</v>
      </c>
      <c r="F73" s="5">
        <v>7.3</v>
      </c>
      <c r="G73" s="5">
        <v>6.3</v>
      </c>
      <c r="H73" s="5">
        <v>0.6</v>
      </c>
      <c r="I73" s="3">
        <v>24</v>
      </c>
      <c r="J73" s="6">
        <v>3.2876712328767126</v>
      </c>
      <c r="K73" s="3">
        <v>816</v>
      </c>
      <c r="L73" s="6">
        <v>111.78082191780823</v>
      </c>
      <c r="M73" s="7">
        <v>303</v>
      </c>
      <c r="N73" s="3">
        <v>29</v>
      </c>
      <c r="O73" s="3">
        <v>38</v>
      </c>
      <c r="P73" s="3">
        <v>32</v>
      </c>
      <c r="Q73" s="3">
        <v>13</v>
      </c>
      <c r="R73" s="7">
        <f t="shared" si="2"/>
        <v>415</v>
      </c>
      <c r="S73" s="6">
        <f t="shared" si="3"/>
        <v>0.16144578313253011</v>
      </c>
    </row>
    <row r="74" spans="1:19" x14ac:dyDescent="0.2">
      <c r="A74" s="3" t="s">
        <v>1501</v>
      </c>
      <c r="B74" s="3" t="s">
        <v>1504</v>
      </c>
      <c r="C74" s="3" t="s">
        <v>1405</v>
      </c>
      <c r="D74" s="4">
        <v>41791</v>
      </c>
      <c r="E74" s="10" t="s">
        <v>1420</v>
      </c>
      <c r="F74" s="5">
        <v>7.9</v>
      </c>
      <c r="G74" s="5">
        <v>6.9</v>
      </c>
      <c r="H74" s="5">
        <v>0.5</v>
      </c>
      <c r="I74" s="3">
        <v>23</v>
      </c>
      <c r="J74" s="6">
        <v>2.9113924050632911</v>
      </c>
      <c r="K74" s="3">
        <v>782</v>
      </c>
      <c r="L74" s="6">
        <v>98.987341772151893</v>
      </c>
      <c r="M74" s="7">
        <v>382</v>
      </c>
      <c r="N74" s="3">
        <v>23</v>
      </c>
      <c r="O74" s="3">
        <v>33</v>
      </c>
      <c r="P74" s="3">
        <v>33</v>
      </c>
      <c r="Q74" s="3">
        <v>11</v>
      </c>
      <c r="R74" s="7">
        <f t="shared" si="2"/>
        <v>482</v>
      </c>
      <c r="S74" s="6">
        <f t="shared" si="3"/>
        <v>0.11618257261410789</v>
      </c>
    </row>
    <row r="75" spans="1:19" x14ac:dyDescent="0.2">
      <c r="A75" s="3" t="s">
        <v>1501</v>
      </c>
      <c r="B75" s="3" t="s">
        <v>1505</v>
      </c>
      <c r="C75" s="3" t="s">
        <v>1404</v>
      </c>
      <c r="D75" s="4">
        <v>41791</v>
      </c>
      <c r="E75" s="10" t="s">
        <v>1422</v>
      </c>
      <c r="F75" s="5">
        <v>7.6</v>
      </c>
      <c r="G75" s="5">
        <v>6.6</v>
      </c>
      <c r="H75" s="5">
        <v>0.70000000000000018</v>
      </c>
      <c r="I75" s="3">
        <v>21</v>
      </c>
      <c r="J75" s="6">
        <v>2.763157894736842</v>
      </c>
      <c r="K75" s="3">
        <v>714</v>
      </c>
      <c r="L75" s="6">
        <v>93.94736842105263</v>
      </c>
      <c r="M75" s="7">
        <v>316</v>
      </c>
      <c r="N75" s="3">
        <v>28</v>
      </c>
      <c r="O75" s="3">
        <v>36</v>
      </c>
      <c r="P75" s="3">
        <v>35</v>
      </c>
      <c r="Q75" s="3">
        <v>11</v>
      </c>
      <c r="R75" s="7">
        <f t="shared" si="2"/>
        <v>426</v>
      </c>
      <c r="S75" s="6">
        <f t="shared" si="3"/>
        <v>0.15023474178403756</v>
      </c>
    </row>
    <row r="76" spans="1:19" x14ac:dyDescent="0.2">
      <c r="A76" s="3" t="s">
        <v>1501</v>
      </c>
      <c r="B76" s="3" t="s">
        <v>1506</v>
      </c>
      <c r="C76" s="3" t="s">
        <v>1405</v>
      </c>
      <c r="D76" s="4">
        <v>41791</v>
      </c>
      <c r="E76" s="10" t="s">
        <v>1424</v>
      </c>
      <c r="F76" s="5">
        <v>7</v>
      </c>
      <c r="G76" s="5">
        <v>6</v>
      </c>
      <c r="H76" s="5">
        <v>0.3</v>
      </c>
      <c r="I76" s="3">
        <v>17</v>
      </c>
      <c r="J76" s="6">
        <v>2.4285714285714284</v>
      </c>
      <c r="K76" s="3">
        <v>578</v>
      </c>
      <c r="L76" s="6">
        <v>82.571428571428569</v>
      </c>
      <c r="M76" s="7">
        <v>334</v>
      </c>
      <c r="N76" s="3">
        <v>29</v>
      </c>
      <c r="O76" s="3">
        <v>31</v>
      </c>
      <c r="P76" s="3">
        <v>30</v>
      </c>
      <c r="Q76" s="3">
        <v>11</v>
      </c>
      <c r="R76" s="7">
        <f t="shared" si="2"/>
        <v>435</v>
      </c>
      <c r="S76" s="6">
        <f t="shared" si="3"/>
        <v>0.13793103448275862</v>
      </c>
    </row>
    <row r="77" spans="1:19" x14ac:dyDescent="0.2">
      <c r="A77" s="3" t="s">
        <v>1501</v>
      </c>
      <c r="B77" s="3" t="s">
        <v>1507</v>
      </c>
      <c r="C77" s="3" t="s">
        <v>1404</v>
      </c>
      <c r="D77" s="4">
        <v>41791</v>
      </c>
      <c r="E77" s="10" t="s">
        <v>1426</v>
      </c>
      <c r="F77" s="5">
        <v>7.5</v>
      </c>
      <c r="G77" s="5">
        <v>6.5</v>
      </c>
      <c r="H77" s="5">
        <v>0.8</v>
      </c>
      <c r="I77" s="3">
        <v>21</v>
      </c>
      <c r="J77" s="6">
        <v>2.8</v>
      </c>
      <c r="K77" s="3">
        <v>714</v>
      </c>
      <c r="L77" s="6">
        <v>95.2</v>
      </c>
      <c r="M77" s="7">
        <v>391</v>
      </c>
      <c r="N77" s="3">
        <v>27</v>
      </c>
      <c r="O77" s="3">
        <v>31</v>
      </c>
      <c r="P77" s="3">
        <v>35</v>
      </c>
      <c r="Q77" s="3">
        <v>13</v>
      </c>
      <c r="R77" s="7">
        <f t="shared" si="2"/>
        <v>497</v>
      </c>
      <c r="S77" s="6">
        <f t="shared" si="3"/>
        <v>0.11670020120724346</v>
      </c>
    </row>
    <row r="78" spans="1:19" x14ac:dyDescent="0.2">
      <c r="A78" s="3" t="s">
        <v>1501</v>
      </c>
      <c r="B78" s="3" t="s">
        <v>1508</v>
      </c>
      <c r="C78" s="3" t="s">
        <v>1405</v>
      </c>
      <c r="D78" s="4">
        <v>41791</v>
      </c>
      <c r="E78" s="10" t="s">
        <v>1428</v>
      </c>
      <c r="F78" s="5">
        <v>8</v>
      </c>
      <c r="G78" s="5">
        <v>7</v>
      </c>
      <c r="H78" s="5">
        <v>0.2</v>
      </c>
      <c r="I78" s="3">
        <v>23</v>
      </c>
      <c r="J78" s="6">
        <v>2.875</v>
      </c>
      <c r="K78" s="3">
        <v>782</v>
      </c>
      <c r="L78" s="6">
        <v>97.75</v>
      </c>
      <c r="M78" s="7">
        <v>368</v>
      </c>
      <c r="N78" s="3">
        <v>26</v>
      </c>
      <c r="O78" s="3">
        <v>31</v>
      </c>
      <c r="P78" s="3">
        <v>38</v>
      </c>
      <c r="Q78" s="3">
        <v>11</v>
      </c>
      <c r="R78" s="7">
        <f t="shared" si="2"/>
        <v>474</v>
      </c>
      <c r="S78" s="6">
        <f t="shared" si="3"/>
        <v>0.12025316455696203</v>
      </c>
    </row>
    <row r="79" spans="1:19" x14ac:dyDescent="0.2">
      <c r="A79" s="3" t="s">
        <v>1501</v>
      </c>
      <c r="B79" s="3" t="s">
        <v>1509</v>
      </c>
      <c r="C79" s="3" t="s">
        <v>1404</v>
      </c>
      <c r="D79" s="4">
        <v>41791</v>
      </c>
      <c r="E79" s="10" t="s">
        <v>1430</v>
      </c>
      <c r="F79" s="5">
        <v>8.3000000000000007</v>
      </c>
      <c r="G79" s="5">
        <v>7.3000000000000007</v>
      </c>
      <c r="H79" s="5">
        <v>0.6</v>
      </c>
      <c r="I79" s="3">
        <v>16</v>
      </c>
      <c r="J79" s="6">
        <v>1.9277108433734937</v>
      </c>
      <c r="K79" s="3">
        <v>544</v>
      </c>
      <c r="L79" s="6">
        <v>65.542168674698786</v>
      </c>
      <c r="M79" s="7">
        <v>376</v>
      </c>
      <c r="N79" s="3">
        <v>25</v>
      </c>
      <c r="O79" s="3">
        <v>36</v>
      </c>
      <c r="P79" s="3">
        <v>33</v>
      </c>
      <c r="Q79" s="3">
        <v>11</v>
      </c>
      <c r="R79" s="7">
        <f t="shared" si="2"/>
        <v>481</v>
      </c>
      <c r="S79" s="6">
        <f t="shared" si="3"/>
        <v>0.12681912681912683</v>
      </c>
    </row>
    <row r="80" spans="1:19" x14ac:dyDescent="0.2">
      <c r="A80" s="3" t="s">
        <v>1501</v>
      </c>
      <c r="B80" s="3" t="s">
        <v>1510</v>
      </c>
      <c r="C80" s="3" t="s">
        <v>1405</v>
      </c>
      <c r="D80" s="4">
        <v>41791</v>
      </c>
      <c r="E80" s="10" t="s">
        <v>1420</v>
      </c>
      <c r="F80" s="5">
        <v>7.3</v>
      </c>
      <c r="G80" s="5">
        <v>6.3</v>
      </c>
      <c r="H80" s="5">
        <v>0.5</v>
      </c>
      <c r="I80" s="3">
        <v>15</v>
      </c>
      <c r="J80" s="6">
        <v>2.0547945205479454</v>
      </c>
      <c r="K80" s="3">
        <v>510</v>
      </c>
      <c r="L80" s="6">
        <v>69.863013698630141</v>
      </c>
      <c r="M80" s="7">
        <v>359</v>
      </c>
      <c r="N80" s="3">
        <v>25</v>
      </c>
      <c r="O80" s="3">
        <v>37</v>
      </c>
      <c r="P80" s="3">
        <v>34</v>
      </c>
      <c r="Q80" s="3">
        <v>10</v>
      </c>
      <c r="R80" s="7">
        <f t="shared" si="2"/>
        <v>465</v>
      </c>
      <c r="S80" s="6">
        <f t="shared" si="3"/>
        <v>0.13333333333333333</v>
      </c>
    </row>
    <row r="81" spans="1:19" x14ac:dyDescent="0.2">
      <c r="A81" s="3" t="s">
        <v>1501</v>
      </c>
      <c r="B81" s="3" t="s">
        <v>1511</v>
      </c>
      <c r="C81" s="3" t="s">
        <v>1404</v>
      </c>
      <c r="D81" s="4">
        <v>41791</v>
      </c>
      <c r="E81" s="10" t="s">
        <v>1422</v>
      </c>
      <c r="F81" s="5">
        <v>7.9</v>
      </c>
      <c r="G81" s="5">
        <v>6.9</v>
      </c>
      <c r="H81" s="5">
        <v>0.70000000000000018</v>
      </c>
      <c r="I81" s="3">
        <v>19</v>
      </c>
      <c r="J81" s="6">
        <v>2.4050632911392404</v>
      </c>
      <c r="K81" s="3">
        <v>646</v>
      </c>
      <c r="L81" s="6">
        <v>81.77215189873418</v>
      </c>
      <c r="M81" s="7">
        <v>302</v>
      </c>
      <c r="N81" s="3">
        <v>28</v>
      </c>
      <c r="O81" s="3">
        <v>32</v>
      </c>
      <c r="P81" s="3">
        <v>34</v>
      </c>
      <c r="Q81" s="3">
        <v>15</v>
      </c>
      <c r="R81" s="7">
        <f t="shared" si="2"/>
        <v>411</v>
      </c>
      <c r="S81" s="6">
        <f t="shared" si="3"/>
        <v>0.145985401459854</v>
      </c>
    </row>
    <row r="82" spans="1:19" x14ac:dyDescent="0.2">
      <c r="A82" s="3" t="s">
        <v>1512</v>
      </c>
      <c r="B82" s="3" t="s">
        <v>1513</v>
      </c>
      <c r="C82" s="3" t="s">
        <v>1405</v>
      </c>
      <c r="D82" s="4">
        <v>41791</v>
      </c>
      <c r="E82" s="10" t="s">
        <v>1424</v>
      </c>
      <c r="F82" s="5">
        <v>7.6</v>
      </c>
      <c r="G82" s="5">
        <v>6.6</v>
      </c>
      <c r="H82" s="5">
        <v>0.3</v>
      </c>
      <c r="I82" s="3">
        <v>17</v>
      </c>
      <c r="J82" s="6">
        <v>2.236842105263158</v>
      </c>
      <c r="K82" s="3">
        <v>578</v>
      </c>
      <c r="L82" s="6">
        <v>76.05263157894737</v>
      </c>
      <c r="M82" s="7">
        <v>323</v>
      </c>
      <c r="N82" s="3">
        <v>27</v>
      </c>
      <c r="O82" s="3">
        <v>38</v>
      </c>
      <c r="P82" s="3">
        <v>36</v>
      </c>
      <c r="Q82" s="3">
        <v>11</v>
      </c>
      <c r="R82" s="7">
        <f t="shared" si="2"/>
        <v>435</v>
      </c>
      <c r="S82" s="6">
        <f t="shared" si="3"/>
        <v>0.14942528735632185</v>
      </c>
    </row>
    <row r="83" spans="1:19" x14ac:dyDescent="0.2">
      <c r="A83" s="3" t="s">
        <v>1512</v>
      </c>
      <c r="B83" s="3" t="s">
        <v>1514</v>
      </c>
      <c r="C83" s="3" t="s">
        <v>1404</v>
      </c>
      <c r="D83" s="4">
        <v>41791</v>
      </c>
      <c r="E83" s="10" t="s">
        <v>1426</v>
      </c>
      <c r="F83" s="5">
        <v>7</v>
      </c>
      <c r="G83" s="5">
        <v>6</v>
      </c>
      <c r="H83" s="5">
        <v>0.8</v>
      </c>
      <c r="I83" s="3">
        <v>16</v>
      </c>
      <c r="J83" s="6">
        <v>2.2857142857142856</v>
      </c>
      <c r="K83" s="3">
        <v>544</v>
      </c>
      <c r="L83" s="6">
        <v>77.714285714285708</v>
      </c>
      <c r="M83" s="7">
        <v>400</v>
      </c>
      <c r="N83" s="3">
        <v>30</v>
      </c>
      <c r="O83" s="3">
        <v>32</v>
      </c>
      <c r="P83" s="3">
        <v>38</v>
      </c>
      <c r="Q83" s="3">
        <v>15</v>
      </c>
      <c r="R83" s="7">
        <f t="shared" si="2"/>
        <v>515</v>
      </c>
      <c r="S83" s="6">
        <f t="shared" si="3"/>
        <v>0.12038834951456311</v>
      </c>
    </row>
    <row r="84" spans="1:19" x14ac:dyDescent="0.2">
      <c r="A84" s="3" t="s">
        <v>1512</v>
      </c>
      <c r="B84" s="3" t="s">
        <v>1515</v>
      </c>
      <c r="C84" s="3" t="s">
        <v>1405</v>
      </c>
      <c r="D84" s="4">
        <v>41791</v>
      </c>
      <c r="E84" s="10" t="s">
        <v>1428</v>
      </c>
      <c r="F84" s="5">
        <v>7.5</v>
      </c>
      <c r="G84" s="5">
        <v>6.5</v>
      </c>
      <c r="H84" s="5">
        <v>0.2</v>
      </c>
      <c r="I84" s="3">
        <v>17</v>
      </c>
      <c r="J84" s="6">
        <v>2.2666666666666666</v>
      </c>
      <c r="K84" s="3">
        <v>578</v>
      </c>
      <c r="L84" s="6">
        <v>77.066666666666663</v>
      </c>
      <c r="M84" s="7">
        <v>397</v>
      </c>
      <c r="N84" s="3">
        <v>29</v>
      </c>
      <c r="O84" s="3">
        <v>31</v>
      </c>
      <c r="P84" s="3">
        <v>32</v>
      </c>
      <c r="Q84" s="3">
        <v>10</v>
      </c>
      <c r="R84" s="7">
        <f t="shared" si="2"/>
        <v>499</v>
      </c>
      <c r="S84" s="6">
        <f t="shared" si="3"/>
        <v>0.12024048096192384</v>
      </c>
    </row>
    <row r="85" spans="1:19" x14ac:dyDescent="0.2">
      <c r="A85" s="3" t="s">
        <v>1512</v>
      </c>
      <c r="B85" s="3" t="s">
        <v>1516</v>
      </c>
      <c r="C85" s="3" t="s">
        <v>1404</v>
      </c>
      <c r="D85" s="4">
        <v>41791</v>
      </c>
      <c r="E85" s="10" t="s">
        <v>1430</v>
      </c>
      <c r="F85" s="5">
        <v>8</v>
      </c>
      <c r="G85" s="5">
        <v>7</v>
      </c>
      <c r="H85" s="5">
        <v>0.6</v>
      </c>
      <c r="I85" s="3">
        <v>15</v>
      </c>
      <c r="J85" s="6">
        <v>1.875</v>
      </c>
      <c r="K85" s="3">
        <v>510</v>
      </c>
      <c r="L85" s="6">
        <v>63.75</v>
      </c>
      <c r="M85" s="7">
        <v>327</v>
      </c>
      <c r="N85" s="3">
        <v>27</v>
      </c>
      <c r="O85" s="3">
        <v>33</v>
      </c>
      <c r="P85" s="3">
        <v>37</v>
      </c>
      <c r="Q85" s="3">
        <v>13</v>
      </c>
      <c r="R85" s="7">
        <f t="shared" si="2"/>
        <v>437</v>
      </c>
      <c r="S85" s="6">
        <f t="shared" si="3"/>
        <v>0.13729977116704806</v>
      </c>
    </row>
    <row r="86" spans="1:19" x14ac:dyDescent="0.2">
      <c r="A86" s="3" t="s">
        <v>1512</v>
      </c>
      <c r="B86" s="3" t="s">
        <v>1517</v>
      </c>
      <c r="C86" s="3" t="s">
        <v>1405</v>
      </c>
      <c r="D86" s="4">
        <v>41791</v>
      </c>
      <c r="E86" s="10" t="s">
        <v>1420</v>
      </c>
      <c r="F86" s="5">
        <v>8.3000000000000007</v>
      </c>
      <c r="G86" s="5">
        <v>7.3000000000000007</v>
      </c>
      <c r="H86" s="5">
        <v>0.5</v>
      </c>
      <c r="I86" s="3">
        <v>24</v>
      </c>
      <c r="J86" s="6">
        <v>2.8915662650602405</v>
      </c>
      <c r="K86" s="3">
        <v>816</v>
      </c>
      <c r="L86" s="6">
        <v>98.313253012048179</v>
      </c>
      <c r="M86" s="7">
        <v>327</v>
      </c>
      <c r="N86" s="3">
        <v>20</v>
      </c>
      <c r="O86" s="3">
        <v>34</v>
      </c>
      <c r="P86" s="3">
        <v>32</v>
      </c>
      <c r="Q86" s="3">
        <v>10</v>
      </c>
      <c r="R86" s="7">
        <f t="shared" si="2"/>
        <v>423</v>
      </c>
      <c r="S86" s="6">
        <f t="shared" si="3"/>
        <v>0.1276595744680851</v>
      </c>
    </row>
    <row r="87" spans="1:19" x14ac:dyDescent="0.2">
      <c r="A87" s="3" t="s">
        <v>1512</v>
      </c>
      <c r="B87" s="3" t="s">
        <v>1518</v>
      </c>
      <c r="C87" s="3" t="s">
        <v>1404</v>
      </c>
      <c r="D87" s="4">
        <v>41791</v>
      </c>
      <c r="E87" s="10" t="s">
        <v>1422</v>
      </c>
      <c r="F87" s="5">
        <v>7.3</v>
      </c>
      <c r="G87" s="5">
        <v>6.3</v>
      </c>
      <c r="H87" s="5">
        <v>0.70000000000000018</v>
      </c>
      <c r="I87" s="3">
        <v>19</v>
      </c>
      <c r="J87" s="6">
        <v>2.6027397260273974</v>
      </c>
      <c r="K87" s="3">
        <v>646</v>
      </c>
      <c r="L87" s="6">
        <v>88.493150684931507</v>
      </c>
      <c r="M87" s="7">
        <v>317</v>
      </c>
      <c r="N87" s="3">
        <v>25</v>
      </c>
      <c r="O87" s="3">
        <v>32</v>
      </c>
      <c r="P87" s="3">
        <v>38</v>
      </c>
      <c r="Q87" s="3">
        <v>13</v>
      </c>
      <c r="R87" s="7">
        <f t="shared" si="2"/>
        <v>425</v>
      </c>
      <c r="S87" s="6">
        <f t="shared" si="3"/>
        <v>0.13411764705882354</v>
      </c>
    </row>
    <row r="88" spans="1:19" x14ac:dyDescent="0.2">
      <c r="A88" s="3" t="s">
        <v>1512</v>
      </c>
      <c r="B88" s="3" t="s">
        <v>1519</v>
      </c>
      <c r="C88" s="3" t="s">
        <v>1405</v>
      </c>
      <c r="D88" s="4">
        <v>41791</v>
      </c>
      <c r="E88" s="10" t="s">
        <v>1424</v>
      </c>
      <c r="F88" s="5">
        <v>7.9</v>
      </c>
      <c r="G88" s="5">
        <v>6.9</v>
      </c>
      <c r="H88" s="5">
        <v>0.3</v>
      </c>
      <c r="I88" s="3">
        <v>16</v>
      </c>
      <c r="J88" s="6">
        <v>2.0253164556962022</v>
      </c>
      <c r="K88" s="3">
        <v>544</v>
      </c>
      <c r="L88" s="6">
        <v>68.860759493670884</v>
      </c>
      <c r="M88" s="7">
        <v>365</v>
      </c>
      <c r="N88" s="3">
        <v>30</v>
      </c>
      <c r="O88" s="3">
        <v>35</v>
      </c>
      <c r="P88" s="3">
        <v>33</v>
      </c>
      <c r="Q88" s="3">
        <v>14</v>
      </c>
      <c r="R88" s="7">
        <f t="shared" si="2"/>
        <v>477</v>
      </c>
      <c r="S88" s="6">
        <f t="shared" si="3"/>
        <v>0.13626834381551362</v>
      </c>
    </row>
    <row r="89" spans="1:19" x14ac:dyDescent="0.2">
      <c r="A89" s="3" t="s">
        <v>1512</v>
      </c>
      <c r="B89" s="3" t="s">
        <v>1520</v>
      </c>
      <c r="C89" s="3" t="s">
        <v>1404</v>
      </c>
      <c r="D89" s="4">
        <v>41791</v>
      </c>
      <c r="E89" s="10" t="s">
        <v>1426</v>
      </c>
      <c r="F89" s="5">
        <v>7.6</v>
      </c>
      <c r="G89" s="5">
        <v>6.6</v>
      </c>
      <c r="H89" s="5">
        <v>0.8</v>
      </c>
      <c r="I89" s="3">
        <v>16</v>
      </c>
      <c r="J89" s="6">
        <v>2.1052631578947367</v>
      </c>
      <c r="K89" s="3">
        <v>544</v>
      </c>
      <c r="L89" s="6">
        <v>71.578947368421055</v>
      </c>
      <c r="M89" s="7">
        <v>396</v>
      </c>
      <c r="N89" s="3">
        <v>25</v>
      </c>
      <c r="O89" s="3">
        <v>39</v>
      </c>
      <c r="P89" s="3">
        <v>37</v>
      </c>
      <c r="Q89" s="3">
        <v>11</v>
      </c>
      <c r="R89" s="7">
        <f t="shared" si="2"/>
        <v>508</v>
      </c>
      <c r="S89" s="6">
        <f t="shared" si="3"/>
        <v>0.12598425196850394</v>
      </c>
    </row>
    <row r="90" spans="1:19" x14ac:dyDescent="0.2">
      <c r="A90" s="3" t="s">
        <v>1512</v>
      </c>
      <c r="B90" s="3" t="s">
        <v>1521</v>
      </c>
      <c r="C90" s="3" t="s">
        <v>1405</v>
      </c>
      <c r="D90" s="4">
        <v>41791</v>
      </c>
      <c r="E90" s="10" t="s">
        <v>1428</v>
      </c>
      <c r="F90" s="5">
        <v>7</v>
      </c>
      <c r="G90" s="5">
        <v>6</v>
      </c>
      <c r="H90" s="5">
        <v>0.2</v>
      </c>
      <c r="I90" s="3">
        <v>23</v>
      </c>
      <c r="J90" s="6">
        <v>3.2857142857142856</v>
      </c>
      <c r="K90" s="3">
        <v>782</v>
      </c>
      <c r="L90" s="6">
        <v>111.71428571428571</v>
      </c>
      <c r="M90" s="7">
        <v>319</v>
      </c>
      <c r="N90" s="3">
        <v>27</v>
      </c>
      <c r="O90" s="3">
        <v>38</v>
      </c>
      <c r="P90" s="3">
        <v>40</v>
      </c>
      <c r="Q90" s="3">
        <v>13</v>
      </c>
      <c r="R90" s="7">
        <f t="shared" si="2"/>
        <v>437</v>
      </c>
      <c r="S90" s="6">
        <f t="shared" si="3"/>
        <v>0.14874141876430205</v>
      </c>
    </row>
    <row r="91" spans="1:19" x14ac:dyDescent="0.2">
      <c r="A91" s="3" t="s">
        <v>1512</v>
      </c>
      <c r="B91" s="3" t="s">
        <v>1522</v>
      </c>
      <c r="C91" s="3" t="s">
        <v>1404</v>
      </c>
      <c r="D91" s="4">
        <v>41791</v>
      </c>
      <c r="E91" s="10" t="s">
        <v>1430</v>
      </c>
      <c r="F91" s="5">
        <v>7.5</v>
      </c>
      <c r="G91" s="5">
        <v>6.5</v>
      </c>
      <c r="H91" s="5">
        <v>0.6</v>
      </c>
      <c r="I91" s="3">
        <v>21</v>
      </c>
      <c r="J91" s="6">
        <v>2.8</v>
      </c>
      <c r="K91" s="3">
        <v>714</v>
      </c>
      <c r="L91" s="6">
        <v>95.2</v>
      </c>
      <c r="M91" s="7">
        <v>329</v>
      </c>
      <c r="N91" s="3">
        <v>24</v>
      </c>
      <c r="O91" s="3">
        <v>32</v>
      </c>
      <c r="P91" s="3">
        <v>33</v>
      </c>
      <c r="Q91" s="3">
        <v>14</v>
      </c>
      <c r="R91" s="7">
        <f t="shared" si="2"/>
        <v>432</v>
      </c>
      <c r="S91" s="6">
        <f t="shared" si="3"/>
        <v>0.12962962962962962</v>
      </c>
    </row>
    <row r="92" spans="1:19" x14ac:dyDescent="0.2">
      <c r="A92" s="3" t="s">
        <v>1512</v>
      </c>
      <c r="B92" s="3" t="s">
        <v>1523</v>
      </c>
      <c r="C92" s="3" t="s">
        <v>1405</v>
      </c>
      <c r="D92" s="4">
        <v>41791</v>
      </c>
      <c r="E92" s="10" t="s">
        <v>1420</v>
      </c>
      <c r="F92" s="5">
        <v>8</v>
      </c>
      <c r="G92" s="5">
        <v>7</v>
      </c>
      <c r="H92" s="5">
        <v>0.5</v>
      </c>
      <c r="I92" s="3">
        <v>25</v>
      </c>
      <c r="J92" s="6">
        <v>3.125</v>
      </c>
      <c r="K92" s="3">
        <v>850</v>
      </c>
      <c r="L92" s="6">
        <v>106.25</v>
      </c>
      <c r="M92" s="7">
        <v>333</v>
      </c>
      <c r="N92" s="3">
        <v>29</v>
      </c>
      <c r="O92" s="3">
        <v>34</v>
      </c>
      <c r="P92" s="3">
        <v>35</v>
      </c>
      <c r="Q92" s="3">
        <v>12</v>
      </c>
      <c r="R92" s="7">
        <f t="shared" si="2"/>
        <v>443</v>
      </c>
      <c r="S92" s="6">
        <f t="shared" si="3"/>
        <v>0.14221218961625282</v>
      </c>
    </row>
    <row r="93" spans="1:19" x14ac:dyDescent="0.2">
      <c r="A93" s="3" t="s">
        <v>1524</v>
      </c>
      <c r="B93" s="3" t="s">
        <v>1525</v>
      </c>
      <c r="C93" s="3" t="s">
        <v>1404</v>
      </c>
      <c r="D93" s="4">
        <v>41791</v>
      </c>
      <c r="E93" s="10" t="s">
        <v>1422</v>
      </c>
      <c r="F93" s="5">
        <v>8.3000000000000007</v>
      </c>
      <c r="G93" s="5">
        <v>7.3000000000000007</v>
      </c>
      <c r="H93" s="5">
        <v>0.70000000000000018</v>
      </c>
      <c r="I93" s="3">
        <v>22</v>
      </c>
      <c r="J93" s="6">
        <v>2.6506024096385539</v>
      </c>
      <c r="K93" s="3">
        <v>748</v>
      </c>
      <c r="L93" s="6">
        <v>90.120481927710841</v>
      </c>
      <c r="M93" s="7">
        <v>386</v>
      </c>
      <c r="N93" s="3">
        <v>20</v>
      </c>
      <c r="O93" s="3">
        <v>39</v>
      </c>
      <c r="P93" s="3">
        <v>38</v>
      </c>
      <c r="Q93" s="3">
        <v>12</v>
      </c>
      <c r="R93" s="7">
        <f t="shared" si="2"/>
        <v>495</v>
      </c>
      <c r="S93" s="6">
        <f t="shared" si="3"/>
        <v>0.1191919191919192</v>
      </c>
    </row>
    <row r="94" spans="1:19" x14ac:dyDescent="0.2">
      <c r="A94" s="3" t="s">
        <v>1524</v>
      </c>
      <c r="B94" s="3" t="s">
        <v>1526</v>
      </c>
      <c r="C94" s="3" t="s">
        <v>1405</v>
      </c>
      <c r="D94" s="4">
        <v>41791</v>
      </c>
      <c r="E94" s="10" t="s">
        <v>1424</v>
      </c>
      <c r="F94" s="5">
        <v>7.3</v>
      </c>
      <c r="G94" s="5">
        <v>6.3</v>
      </c>
      <c r="H94" s="5">
        <v>0.3</v>
      </c>
      <c r="I94" s="3">
        <v>24</v>
      </c>
      <c r="J94" s="6">
        <v>3.2876712328767126</v>
      </c>
      <c r="K94" s="3">
        <v>816</v>
      </c>
      <c r="L94" s="6">
        <v>111.78082191780823</v>
      </c>
      <c r="M94" s="7">
        <v>329</v>
      </c>
      <c r="N94" s="3">
        <v>26</v>
      </c>
      <c r="O94" s="3">
        <v>36</v>
      </c>
      <c r="P94" s="3">
        <v>39</v>
      </c>
      <c r="Q94" s="3">
        <v>10</v>
      </c>
      <c r="R94" s="7">
        <f t="shared" si="2"/>
        <v>440</v>
      </c>
      <c r="S94" s="6">
        <f t="shared" si="3"/>
        <v>0.1409090909090909</v>
      </c>
    </row>
    <row r="95" spans="1:19" x14ac:dyDescent="0.2">
      <c r="A95" s="3" t="s">
        <v>1524</v>
      </c>
      <c r="B95" s="3" t="s">
        <v>1527</v>
      </c>
      <c r="C95" s="3" t="s">
        <v>1404</v>
      </c>
      <c r="D95" s="4">
        <v>41791</v>
      </c>
      <c r="E95" s="10" t="s">
        <v>1426</v>
      </c>
      <c r="F95" s="5">
        <v>7.9</v>
      </c>
      <c r="G95" s="5">
        <v>6.9</v>
      </c>
      <c r="H95" s="5">
        <v>0.8</v>
      </c>
      <c r="I95" s="3">
        <v>22</v>
      </c>
      <c r="J95" s="6">
        <v>2.7848101265822782</v>
      </c>
      <c r="K95" s="3">
        <v>748</v>
      </c>
      <c r="L95" s="6">
        <v>94.683544303797461</v>
      </c>
      <c r="M95" s="7">
        <v>332</v>
      </c>
      <c r="N95" s="3">
        <v>22</v>
      </c>
      <c r="O95" s="3">
        <v>39</v>
      </c>
      <c r="P95" s="3">
        <v>32</v>
      </c>
      <c r="Q95" s="3">
        <v>11</v>
      </c>
      <c r="R95" s="7">
        <f t="shared" si="2"/>
        <v>436</v>
      </c>
      <c r="S95" s="6">
        <f t="shared" si="3"/>
        <v>0.13990825688073394</v>
      </c>
    </row>
    <row r="96" spans="1:19" x14ac:dyDescent="0.2">
      <c r="A96" s="3" t="s">
        <v>1524</v>
      </c>
      <c r="B96" s="3" t="s">
        <v>1528</v>
      </c>
      <c r="C96" s="3" t="s">
        <v>1405</v>
      </c>
      <c r="D96" s="4">
        <v>41791</v>
      </c>
      <c r="E96" s="10" t="s">
        <v>1428</v>
      </c>
      <c r="F96" s="5">
        <v>7.6</v>
      </c>
      <c r="G96" s="5">
        <v>6.6</v>
      </c>
      <c r="H96" s="5">
        <v>0.2</v>
      </c>
      <c r="I96" s="3">
        <v>15</v>
      </c>
      <c r="J96" s="6">
        <v>1.9736842105263159</v>
      </c>
      <c r="K96" s="3">
        <v>510</v>
      </c>
      <c r="L96" s="6">
        <v>67.10526315789474</v>
      </c>
      <c r="M96" s="7">
        <v>384</v>
      </c>
      <c r="N96" s="3">
        <v>21</v>
      </c>
      <c r="O96" s="3">
        <v>37</v>
      </c>
      <c r="P96" s="3">
        <v>39</v>
      </c>
      <c r="Q96" s="3">
        <v>11</v>
      </c>
      <c r="R96" s="7">
        <f t="shared" si="2"/>
        <v>492</v>
      </c>
      <c r="S96" s="6">
        <f t="shared" si="3"/>
        <v>0.11788617886178862</v>
      </c>
    </row>
    <row r="97" spans="1:19" x14ac:dyDescent="0.2">
      <c r="A97" s="3" t="s">
        <v>1524</v>
      </c>
      <c r="B97" s="3" t="s">
        <v>1529</v>
      </c>
      <c r="C97" s="3" t="s">
        <v>1404</v>
      </c>
      <c r="D97" s="4">
        <v>41791</v>
      </c>
      <c r="E97" s="10" t="s">
        <v>1430</v>
      </c>
      <c r="F97" s="5">
        <v>7</v>
      </c>
      <c r="G97" s="5">
        <v>6</v>
      </c>
      <c r="H97" s="5">
        <v>0.6</v>
      </c>
      <c r="I97" s="3">
        <v>17</v>
      </c>
      <c r="J97" s="6">
        <v>2.4285714285714284</v>
      </c>
      <c r="K97" s="3">
        <v>578</v>
      </c>
      <c r="L97" s="6">
        <v>82.571428571428569</v>
      </c>
      <c r="M97" s="7">
        <v>327</v>
      </c>
      <c r="N97" s="3">
        <v>21</v>
      </c>
      <c r="O97" s="3">
        <v>38</v>
      </c>
      <c r="P97" s="3">
        <v>36</v>
      </c>
      <c r="Q97" s="3">
        <v>12</v>
      </c>
      <c r="R97" s="7">
        <f t="shared" si="2"/>
        <v>434</v>
      </c>
      <c r="S97" s="6">
        <f t="shared" si="3"/>
        <v>0.13594470046082949</v>
      </c>
    </row>
    <row r="98" spans="1:19" x14ac:dyDescent="0.2">
      <c r="A98" s="3" t="s">
        <v>1524</v>
      </c>
      <c r="B98" s="3" t="s">
        <v>1530</v>
      </c>
      <c r="C98" s="3" t="s">
        <v>1405</v>
      </c>
      <c r="D98" s="4">
        <v>41791</v>
      </c>
      <c r="E98" s="10" t="s">
        <v>1420</v>
      </c>
      <c r="F98" s="5">
        <v>7.5</v>
      </c>
      <c r="G98" s="5">
        <v>6.5</v>
      </c>
      <c r="H98" s="5">
        <v>0.5</v>
      </c>
      <c r="I98" s="3">
        <v>20</v>
      </c>
      <c r="J98" s="6">
        <v>2.6666666666666665</v>
      </c>
      <c r="K98" s="3">
        <v>680</v>
      </c>
      <c r="L98" s="6">
        <v>90.666666666666671</v>
      </c>
      <c r="M98" s="7">
        <v>396</v>
      </c>
      <c r="N98" s="3">
        <v>24</v>
      </c>
      <c r="O98" s="3">
        <v>39</v>
      </c>
      <c r="P98" s="3">
        <v>31</v>
      </c>
      <c r="Q98" s="3">
        <v>10</v>
      </c>
      <c r="R98" s="7">
        <f t="shared" si="2"/>
        <v>500</v>
      </c>
      <c r="S98" s="6">
        <f t="shared" si="3"/>
        <v>0.126</v>
      </c>
    </row>
    <row r="99" spans="1:19" x14ac:dyDescent="0.2">
      <c r="A99" s="3" t="s">
        <v>1524</v>
      </c>
      <c r="B99" s="3" t="s">
        <v>1531</v>
      </c>
      <c r="C99" s="3" t="s">
        <v>1404</v>
      </c>
      <c r="D99" s="4">
        <v>41791</v>
      </c>
      <c r="E99" s="10" t="s">
        <v>1422</v>
      </c>
      <c r="F99" s="5">
        <v>8</v>
      </c>
      <c r="G99" s="5">
        <v>7</v>
      </c>
      <c r="H99" s="5">
        <v>0.70000000000000018</v>
      </c>
      <c r="I99" s="3">
        <v>18</v>
      </c>
      <c r="J99" s="6">
        <v>2.25</v>
      </c>
      <c r="K99" s="3">
        <v>612</v>
      </c>
      <c r="L99" s="6">
        <v>76.5</v>
      </c>
      <c r="M99" s="7">
        <v>350</v>
      </c>
      <c r="N99" s="3">
        <v>29</v>
      </c>
      <c r="O99" s="3">
        <v>30</v>
      </c>
      <c r="P99" s="3">
        <v>32</v>
      </c>
      <c r="Q99" s="3">
        <v>12</v>
      </c>
      <c r="R99" s="7">
        <f t="shared" si="2"/>
        <v>453</v>
      </c>
      <c r="S99" s="6">
        <f t="shared" si="3"/>
        <v>0.13024282560706402</v>
      </c>
    </row>
    <row r="100" spans="1:19" x14ac:dyDescent="0.2">
      <c r="A100" s="3" t="s">
        <v>1524</v>
      </c>
      <c r="B100" s="3" t="s">
        <v>1532</v>
      </c>
      <c r="C100" s="3" t="s">
        <v>1405</v>
      </c>
      <c r="D100" s="4">
        <v>41791</v>
      </c>
      <c r="E100" s="10" t="s">
        <v>1424</v>
      </c>
      <c r="F100" s="5">
        <v>8.3000000000000007</v>
      </c>
      <c r="G100" s="5">
        <v>7.3000000000000007</v>
      </c>
      <c r="H100" s="5">
        <v>0.3</v>
      </c>
      <c r="I100" s="3">
        <v>21</v>
      </c>
      <c r="J100" s="6">
        <v>2.5301204819277108</v>
      </c>
      <c r="K100" s="3">
        <v>714</v>
      </c>
      <c r="L100" s="6">
        <v>86.024096385542165</v>
      </c>
      <c r="M100" s="7">
        <v>300</v>
      </c>
      <c r="N100" s="3">
        <v>23</v>
      </c>
      <c r="O100" s="3">
        <v>39</v>
      </c>
      <c r="P100" s="3">
        <v>34</v>
      </c>
      <c r="Q100" s="3">
        <v>14</v>
      </c>
      <c r="R100" s="7">
        <f t="shared" si="2"/>
        <v>410</v>
      </c>
      <c r="S100" s="6">
        <f t="shared" si="3"/>
        <v>0.15121951219512195</v>
      </c>
    </row>
    <row r="101" spans="1:19" x14ac:dyDescent="0.2">
      <c r="A101" s="3" t="s">
        <v>1524</v>
      </c>
      <c r="B101" s="3" t="s">
        <v>1533</v>
      </c>
      <c r="C101" s="3" t="s">
        <v>1404</v>
      </c>
      <c r="D101" s="4">
        <v>41791</v>
      </c>
      <c r="E101" s="10" t="s">
        <v>1426</v>
      </c>
      <c r="F101" s="5">
        <v>7.3</v>
      </c>
      <c r="G101" s="5">
        <v>6.3</v>
      </c>
      <c r="H101" s="5">
        <v>0.8</v>
      </c>
      <c r="I101" s="3">
        <v>15</v>
      </c>
      <c r="J101" s="6">
        <v>2.0547945205479454</v>
      </c>
      <c r="K101" s="3">
        <v>510</v>
      </c>
      <c r="L101" s="6">
        <v>69.863013698630141</v>
      </c>
      <c r="M101" s="7">
        <v>316</v>
      </c>
      <c r="N101" s="3">
        <v>29</v>
      </c>
      <c r="O101" s="3">
        <v>35</v>
      </c>
      <c r="P101" s="3">
        <v>33</v>
      </c>
      <c r="Q101" s="3">
        <v>10</v>
      </c>
      <c r="R101" s="7">
        <f t="shared" si="2"/>
        <v>423</v>
      </c>
      <c r="S101" s="6">
        <f t="shared" si="3"/>
        <v>0.15130023640661938</v>
      </c>
    </row>
    <row r="102" spans="1:19" x14ac:dyDescent="0.2">
      <c r="A102" s="3" t="s">
        <v>1524</v>
      </c>
      <c r="B102" s="3" t="s">
        <v>1534</v>
      </c>
      <c r="C102" s="3" t="s">
        <v>1405</v>
      </c>
      <c r="D102" s="4">
        <v>41791</v>
      </c>
      <c r="E102" s="10" t="s">
        <v>1428</v>
      </c>
      <c r="F102" s="5">
        <v>7.6</v>
      </c>
      <c r="G102" s="5">
        <v>6.6</v>
      </c>
      <c r="H102" s="5">
        <v>0.2</v>
      </c>
      <c r="I102" s="3">
        <v>15</v>
      </c>
      <c r="J102" s="6">
        <v>1.9736842105263159</v>
      </c>
      <c r="K102" s="3">
        <v>510</v>
      </c>
      <c r="L102" s="6">
        <v>67.10526315789474</v>
      </c>
      <c r="M102" s="7">
        <v>384</v>
      </c>
      <c r="N102" s="3">
        <v>21</v>
      </c>
      <c r="O102" s="3">
        <v>37</v>
      </c>
      <c r="P102" s="3">
        <v>39</v>
      </c>
      <c r="Q102" s="3">
        <v>11</v>
      </c>
      <c r="R102" s="7">
        <f t="shared" si="2"/>
        <v>492</v>
      </c>
      <c r="S102" s="6">
        <f t="shared" si="3"/>
        <v>0.11788617886178862</v>
      </c>
    </row>
    <row r="103" spans="1:19" x14ac:dyDescent="0.2">
      <c r="A103" s="3" t="s">
        <v>1524</v>
      </c>
      <c r="B103" s="3" t="s">
        <v>1535</v>
      </c>
      <c r="C103" s="3" t="s">
        <v>1404</v>
      </c>
      <c r="D103" s="4">
        <v>41791</v>
      </c>
      <c r="E103" s="10" t="s">
        <v>1430</v>
      </c>
      <c r="F103" s="5">
        <v>7</v>
      </c>
      <c r="G103" s="5">
        <v>6</v>
      </c>
      <c r="H103" s="5">
        <v>0.6</v>
      </c>
      <c r="I103" s="3">
        <v>17</v>
      </c>
      <c r="J103" s="6">
        <v>2.4285714285714284</v>
      </c>
      <c r="K103" s="3">
        <v>578</v>
      </c>
      <c r="L103" s="6">
        <v>82.571428571428569</v>
      </c>
      <c r="M103" s="7">
        <v>327</v>
      </c>
      <c r="N103" s="3">
        <v>21</v>
      </c>
      <c r="O103" s="3">
        <v>38</v>
      </c>
      <c r="P103" s="3">
        <v>36</v>
      </c>
      <c r="Q103" s="3">
        <v>12</v>
      </c>
      <c r="R103" s="7">
        <f t="shared" si="2"/>
        <v>434</v>
      </c>
      <c r="S103" s="6">
        <f t="shared" si="3"/>
        <v>0.13594470046082949</v>
      </c>
    </row>
  </sheetData>
  <sheetProtection formatCells="0" formatColumns="0" formatRows="0" insertColumns="0" insertRows="0" insertHyperlinks="0" deleteColumns="0" deleteRows="0" sort="0" autoFilter="0" pivotTables="0"/>
  <pageMargins left="0.7" right="0.7" top="0.75" bottom="0.75" header="0.3" footer="0.3"/>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6"/>
  <sheetViews>
    <sheetView workbookViewId="0"/>
  </sheetViews>
  <sheetFormatPr defaultColWidth="9.109375" defaultRowHeight="12.6" x14ac:dyDescent="0.2"/>
  <cols>
    <col min="1" max="1" width="9" style="1" bestFit="1" customWidth="1"/>
    <col min="2" max="2" width="11.33203125" style="1" bestFit="1" customWidth="1"/>
    <col min="3" max="3" width="17.109375" style="1" bestFit="1" customWidth="1"/>
    <col min="4" max="4" width="23.109375" style="1" bestFit="1" customWidth="1"/>
    <col min="5" max="5" width="8.44140625" style="1" bestFit="1" customWidth="1"/>
    <col min="6" max="7" width="8.6640625" style="1" bestFit="1" customWidth="1"/>
    <col min="8" max="8" width="8.44140625" style="1" bestFit="1" customWidth="1"/>
    <col min="9" max="9" width="9.109375" style="1" bestFit="1" customWidth="1"/>
    <col min="10" max="10" width="8.44140625" style="1" bestFit="1" customWidth="1"/>
    <col min="11" max="11" width="7.6640625" style="1" bestFit="1" customWidth="1"/>
    <col min="12" max="12" width="8.88671875" style="1" bestFit="1" customWidth="1"/>
    <col min="13" max="13" width="8.6640625" style="1" bestFit="1" customWidth="1"/>
    <col min="14" max="14" width="8.44140625" style="1" bestFit="1" customWidth="1"/>
    <col min="15" max="15" width="8.88671875" style="1" bestFit="1" customWidth="1"/>
    <col min="16" max="16" width="8.6640625" style="1" bestFit="1" customWidth="1"/>
    <col min="17" max="17" width="8.44140625" style="1" bestFit="1" customWidth="1"/>
    <col min="18" max="19" width="8.6640625" style="1" bestFit="1" customWidth="1"/>
    <col min="20" max="20" width="8.44140625" style="1" bestFit="1" customWidth="1"/>
    <col min="21" max="21" width="9.109375" style="1" bestFit="1" customWidth="1"/>
    <col min="22" max="22" width="8.44140625" style="1" bestFit="1" customWidth="1"/>
    <col min="23" max="23" width="7.6640625" style="1" bestFit="1" customWidth="1"/>
    <col min="24" max="24" width="8.88671875" style="1" bestFit="1" customWidth="1"/>
    <col min="25" max="25" width="8.6640625" style="1" bestFit="1" customWidth="1"/>
    <col min="26" max="26" width="8.44140625" style="1" bestFit="1" customWidth="1"/>
    <col min="27" max="27" width="8.88671875" style="1" bestFit="1" customWidth="1"/>
    <col min="28" max="28" width="8.6640625" style="1" bestFit="1" customWidth="1"/>
    <col min="29" max="16384" width="9.109375" style="1"/>
  </cols>
  <sheetData>
    <row r="1" spans="1:28" x14ac:dyDescent="0.2">
      <c r="E1" s="54" t="s">
        <v>16</v>
      </c>
      <c r="F1" s="54"/>
      <c r="G1" s="54"/>
      <c r="H1" s="54"/>
      <c r="I1" s="54"/>
      <c r="J1" s="54"/>
      <c r="K1" s="54"/>
      <c r="L1" s="54"/>
      <c r="M1" s="54"/>
      <c r="N1" s="54"/>
      <c r="O1" s="54"/>
      <c r="P1" s="54"/>
      <c r="Q1" s="54"/>
      <c r="R1" s="54"/>
      <c r="S1" s="54"/>
      <c r="T1" s="54"/>
      <c r="U1" s="54"/>
      <c r="V1" s="54"/>
      <c r="W1" s="54"/>
      <c r="X1" s="54"/>
      <c r="Y1" s="54"/>
      <c r="Z1" s="54"/>
      <c r="AA1" s="54"/>
      <c r="AB1" s="54"/>
    </row>
    <row r="2" spans="1:28" x14ac:dyDescent="0.2">
      <c r="A2" s="8" t="s">
        <v>325</v>
      </c>
      <c r="B2" s="8" t="s">
        <v>326</v>
      </c>
      <c r="C2" s="8" t="s">
        <v>1407</v>
      </c>
      <c r="D2" s="8" t="s">
        <v>1406</v>
      </c>
      <c r="E2" s="9">
        <v>40544</v>
      </c>
      <c r="F2" s="9">
        <v>40575</v>
      </c>
      <c r="G2" s="9">
        <v>40603</v>
      </c>
      <c r="H2" s="9">
        <v>40634</v>
      </c>
      <c r="I2" s="9">
        <v>40664</v>
      </c>
      <c r="J2" s="9">
        <v>40695</v>
      </c>
      <c r="K2" s="9">
        <v>40725</v>
      </c>
      <c r="L2" s="9">
        <v>40756</v>
      </c>
      <c r="M2" s="9">
        <v>40787</v>
      </c>
      <c r="N2" s="9">
        <v>40817</v>
      </c>
      <c r="O2" s="9">
        <v>40848</v>
      </c>
      <c r="P2" s="9">
        <v>40878</v>
      </c>
      <c r="Q2" s="9">
        <v>40909</v>
      </c>
      <c r="R2" s="9">
        <v>40940</v>
      </c>
      <c r="S2" s="9">
        <v>40969</v>
      </c>
      <c r="T2" s="9">
        <v>41000</v>
      </c>
      <c r="U2" s="9">
        <v>41030</v>
      </c>
      <c r="V2" s="9">
        <v>41061</v>
      </c>
      <c r="W2" s="9">
        <v>41091</v>
      </c>
      <c r="X2" s="9">
        <v>41122</v>
      </c>
      <c r="Y2" s="9">
        <v>41153</v>
      </c>
      <c r="Z2" s="9">
        <v>41183</v>
      </c>
      <c r="AA2" s="9">
        <v>41214</v>
      </c>
      <c r="AB2" s="9">
        <v>41244</v>
      </c>
    </row>
    <row r="3" spans="1:28" x14ac:dyDescent="0.2">
      <c r="A3" s="1" t="s">
        <v>1403</v>
      </c>
      <c r="B3" s="1" t="s">
        <v>1405</v>
      </c>
      <c r="C3" s="1" t="s">
        <v>1391</v>
      </c>
      <c r="D3" s="1" t="s">
        <v>1390</v>
      </c>
      <c r="E3" s="11">
        <v>717</v>
      </c>
      <c r="F3" s="11">
        <v>641</v>
      </c>
      <c r="G3" s="11">
        <v>654</v>
      </c>
      <c r="H3" s="11">
        <v>752</v>
      </c>
      <c r="I3" s="11">
        <v>595</v>
      </c>
      <c r="J3" s="11">
        <v>769</v>
      </c>
      <c r="K3" s="11">
        <v>793</v>
      </c>
      <c r="L3" s="11">
        <v>710</v>
      </c>
      <c r="M3" s="11">
        <v>564</v>
      </c>
      <c r="N3" s="11">
        <v>677</v>
      </c>
      <c r="O3" s="11">
        <v>619</v>
      </c>
      <c r="P3" s="11">
        <v>723</v>
      </c>
      <c r="Q3" s="11">
        <v>639</v>
      </c>
      <c r="R3" s="11">
        <v>757</v>
      </c>
      <c r="S3" s="11">
        <v>746</v>
      </c>
      <c r="T3" s="11">
        <v>758</v>
      </c>
      <c r="U3" s="11">
        <v>562</v>
      </c>
      <c r="V3" s="11">
        <v>563</v>
      </c>
      <c r="W3" s="11">
        <v>782</v>
      </c>
      <c r="X3" s="11">
        <v>559</v>
      </c>
      <c r="Y3" s="11">
        <v>640</v>
      </c>
      <c r="Z3" s="11">
        <v>669</v>
      </c>
      <c r="AA3" s="11">
        <v>774</v>
      </c>
      <c r="AB3" s="11">
        <v>692</v>
      </c>
    </row>
    <row r="4" spans="1:28" x14ac:dyDescent="0.2">
      <c r="A4" s="1" t="s">
        <v>1403</v>
      </c>
      <c r="B4" s="1" t="s">
        <v>1405</v>
      </c>
      <c r="C4" s="1" t="s">
        <v>1389</v>
      </c>
      <c r="D4" s="1" t="s">
        <v>1388</v>
      </c>
      <c r="E4" s="11">
        <v>1400</v>
      </c>
      <c r="F4" s="11">
        <v>1220</v>
      </c>
      <c r="G4" s="11">
        <v>1114</v>
      </c>
      <c r="H4" s="11">
        <v>899</v>
      </c>
      <c r="I4" s="11">
        <v>1351</v>
      </c>
      <c r="J4" s="11">
        <v>835</v>
      </c>
      <c r="K4" s="11">
        <v>873</v>
      </c>
      <c r="L4" s="11">
        <v>909</v>
      </c>
      <c r="M4" s="11">
        <v>888</v>
      </c>
      <c r="N4" s="11">
        <v>1278</v>
      </c>
      <c r="O4" s="11">
        <v>1350</v>
      </c>
      <c r="P4" s="11">
        <v>1348</v>
      </c>
      <c r="Q4" s="11">
        <v>931</v>
      </c>
      <c r="R4" s="11">
        <v>1298</v>
      </c>
      <c r="S4" s="11">
        <v>1164</v>
      </c>
      <c r="T4" s="11">
        <v>800</v>
      </c>
      <c r="U4" s="11">
        <v>903</v>
      </c>
      <c r="V4" s="11">
        <v>958</v>
      </c>
      <c r="W4" s="11">
        <v>836</v>
      </c>
      <c r="X4" s="11">
        <v>909</v>
      </c>
      <c r="Y4" s="11">
        <v>853</v>
      </c>
      <c r="Z4" s="11">
        <v>918</v>
      </c>
      <c r="AA4" s="11">
        <v>1223</v>
      </c>
      <c r="AB4" s="11">
        <v>886</v>
      </c>
    </row>
    <row r="5" spans="1:28" x14ac:dyDescent="0.2">
      <c r="A5" s="1" t="s">
        <v>1403</v>
      </c>
      <c r="B5" s="1" t="s">
        <v>1405</v>
      </c>
      <c r="C5" s="1" t="s">
        <v>1387</v>
      </c>
      <c r="D5" s="1" t="s">
        <v>1386</v>
      </c>
      <c r="E5" s="11">
        <v>696</v>
      </c>
      <c r="F5" s="11">
        <v>643</v>
      </c>
      <c r="G5" s="11">
        <v>644</v>
      </c>
      <c r="H5" s="11">
        <v>596</v>
      </c>
      <c r="I5" s="11">
        <v>645</v>
      </c>
      <c r="J5" s="11">
        <v>649</v>
      </c>
      <c r="K5" s="11">
        <v>612</v>
      </c>
      <c r="L5" s="11">
        <v>675</v>
      </c>
      <c r="M5" s="11">
        <v>794</v>
      </c>
      <c r="N5" s="11">
        <v>591</v>
      </c>
      <c r="O5" s="11">
        <v>709</v>
      </c>
      <c r="P5" s="11">
        <v>561</v>
      </c>
      <c r="Q5" s="11">
        <v>733</v>
      </c>
      <c r="R5" s="11">
        <v>771</v>
      </c>
      <c r="S5" s="11">
        <v>792</v>
      </c>
      <c r="T5" s="11">
        <v>577</v>
      </c>
      <c r="U5" s="11">
        <v>586</v>
      </c>
      <c r="V5" s="11">
        <v>727</v>
      </c>
      <c r="W5" s="11">
        <v>678</v>
      </c>
      <c r="X5" s="11">
        <v>753</v>
      </c>
      <c r="Y5" s="11">
        <v>652</v>
      </c>
      <c r="Z5" s="11">
        <v>689</v>
      </c>
      <c r="AA5" s="11">
        <v>767</v>
      </c>
      <c r="AB5" s="11">
        <v>643</v>
      </c>
    </row>
    <row r="6" spans="1:28" x14ac:dyDescent="0.2">
      <c r="A6" s="1" t="s">
        <v>1403</v>
      </c>
      <c r="B6" s="1" t="s">
        <v>1405</v>
      </c>
      <c r="C6" s="1" t="s">
        <v>1385</v>
      </c>
      <c r="D6" s="1" t="s">
        <v>1384</v>
      </c>
      <c r="E6" s="11">
        <v>732</v>
      </c>
      <c r="F6" s="11">
        <v>628</v>
      </c>
      <c r="G6" s="11">
        <v>628</v>
      </c>
      <c r="H6" s="11">
        <v>667</v>
      </c>
      <c r="I6" s="11">
        <v>819</v>
      </c>
      <c r="J6" s="11">
        <v>640</v>
      </c>
      <c r="K6" s="11">
        <v>850</v>
      </c>
      <c r="L6" s="11">
        <v>755</v>
      </c>
      <c r="M6" s="11">
        <v>612</v>
      </c>
      <c r="N6" s="11">
        <v>644</v>
      </c>
      <c r="O6" s="11">
        <v>622</v>
      </c>
      <c r="P6" s="11">
        <v>881</v>
      </c>
      <c r="Q6" s="11">
        <v>854</v>
      </c>
      <c r="R6" s="11">
        <v>766</v>
      </c>
      <c r="S6" s="11">
        <v>713</v>
      </c>
      <c r="T6" s="11">
        <v>784</v>
      </c>
      <c r="U6" s="11">
        <v>667</v>
      </c>
      <c r="V6" s="11">
        <v>711</v>
      </c>
      <c r="W6" s="11">
        <v>733</v>
      </c>
      <c r="X6" s="11">
        <v>677</v>
      </c>
      <c r="Y6" s="11">
        <v>637</v>
      </c>
      <c r="Z6" s="11">
        <v>815</v>
      </c>
      <c r="AA6" s="11">
        <v>756</v>
      </c>
      <c r="AB6" s="11">
        <v>693</v>
      </c>
    </row>
    <row r="7" spans="1:28" x14ac:dyDescent="0.2">
      <c r="A7" s="1" t="s">
        <v>1403</v>
      </c>
      <c r="B7" s="1" t="s">
        <v>1405</v>
      </c>
      <c r="C7" s="1" t="s">
        <v>1383</v>
      </c>
      <c r="D7" s="1" t="s">
        <v>1382</v>
      </c>
      <c r="E7" s="11">
        <v>607</v>
      </c>
      <c r="F7" s="11">
        <v>602</v>
      </c>
      <c r="G7" s="11">
        <v>636</v>
      </c>
      <c r="H7" s="11">
        <v>869</v>
      </c>
      <c r="I7" s="11">
        <v>847</v>
      </c>
      <c r="J7" s="11">
        <v>806</v>
      </c>
      <c r="K7" s="11">
        <v>895</v>
      </c>
      <c r="L7" s="11">
        <v>835</v>
      </c>
      <c r="M7" s="11">
        <v>843</v>
      </c>
      <c r="N7" s="11">
        <v>799</v>
      </c>
      <c r="O7" s="11">
        <v>834</v>
      </c>
      <c r="P7" s="11">
        <v>785</v>
      </c>
      <c r="Q7" s="11">
        <v>744</v>
      </c>
      <c r="R7" s="11">
        <v>858</v>
      </c>
      <c r="S7" s="11">
        <v>799</v>
      </c>
      <c r="T7" s="11">
        <v>677</v>
      </c>
      <c r="U7" s="11">
        <v>867</v>
      </c>
      <c r="V7" s="11">
        <v>605</v>
      </c>
      <c r="W7" s="11">
        <v>828</v>
      </c>
      <c r="X7" s="11">
        <v>620</v>
      </c>
      <c r="Y7" s="11">
        <v>655</v>
      </c>
      <c r="Z7" s="11">
        <v>704</v>
      </c>
      <c r="AA7" s="11">
        <v>784</v>
      </c>
      <c r="AB7" s="11">
        <v>635</v>
      </c>
    </row>
    <row r="8" spans="1:28" x14ac:dyDescent="0.2">
      <c r="A8" s="1" t="s">
        <v>1403</v>
      </c>
      <c r="B8" s="1" t="s">
        <v>1405</v>
      </c>
      <c r="C8" s="1" t="s">
        <v>1381</v>
      </c>
      <c r="D8" s="1" t="s">
        <v>1380</v>
      </c>
      <c r="E8" s="11">
        <v>800</v>
      </c>
      <c r="F8" s="11">
        <v>607</v>
      </c>
      <c r="G8" s="11">
        <v>737</v>
      </c>
      <c r="H8" s="11">
        <v>621</v>
      </c>
      <c r="I8" s="11">
        <v>660</v>
      </c>
      <c r="J8" s="11">
        <v>733</v>
      </c>
      <c r="K8" s="11">
        <v>743</v>
      </c>
      <c r="L8" s="11">
        <v>666</v>
      </c>
      <c r="M8" s="11">
        <v>630</v>
      </c>
      <c r="N8" s="11">
        <v>644</v>
      </c>
      <c r="O8" s="11">
        <v>617</v>
      </c>
      <c r="P8" s="11">
        <v>695</v>
      </c>
      <c r="Q8" s="11">
        <v>653</v>
      </c>
      <c r="R8" s="11">
        <v>648</v>
      </c>
      <c r="S8" s="11">
        <v>788</v>
      </c>
      <c r="T8" s="11">
        <v>731</v>
      </c>
      <c r="U8" s="11">
        <v>710</v>
      </c>
      <c r="V8" s="11">
        <v>745</v>
      </c>
      <c r="W8" s="11">
        <v>788</v>
      </c>
      <c r="X8" s="11">
        <v>756</v>
      </c>
      <c r="Y8" s="11">
        <v>627</v>
      </c>
      <c r="Z8" s="11">
        <v>669</v>
      </c>
      <c r="AA8" s="11">
        <v>731</v>
      </c>
      <c r="AB8" s="11">
        <v>650</v>
      </c>
    </row>
    <row r="9" spans="1:28" x14ac:dyDescent="0.2">
      <c r="A9" s="1" t="s">
        <v>1403</v>
      </c>
      <c r="B9" s="1" t="s">
        <v>1405</v>
      </c>
      <c r="C9" s="1" t="s">
        <v>1379</v>
      </c>
      <c r="D9" s="1" t="s">
        <v>1378</v>
      </c>
      <c r="E9" s="11">
        <v>1064</v>
      </c>
      <c r="F9" s="11">
        <v>863</v>
      </c>
      <c r="G9" s="11">
        <v>1316</v>
      </c>
      <c r="H9" s="11">
        <v>1141</v>
      </c>
      <c r="I9" s="11">
        <v>933</v>
      </c>
      <c r="J9" s="11">
        <v>872</v>
      </c>
      <c r="K9" s="11">
        <v>1185</v>
      </c>
      <c r="L9" s="11">
        <v>1358</v>
      </c>
      <c r="M9" s="11">
        <v>1173</v>
      </c>
      <c r="N9" s="11">
        <v>1343</v>
      </c>
      <c r="O9" s="11">
        <v>1164</v>
      </c>
      <c r="P9" s="11">
        <v>1275</v>
      </c>
      <c r="Q9" s="11">
        <v>1364</v>
      </c>
      <c r="R9" s="11">
        <v>828</v>
      </c>
      <c r="S9" s="11">
        <v>1299</v>
      </c>
      <c r="T9" s="11">
        <v>863</v>
      </c>
      <c r="U9" s="11">
        <v>910</v>
      </c>
      <c r="V9" s="11">
        <v>1146</v>
      </c>
      <c r="W9" s="11">
        <v>915</v>
      </c>
      <c r="X9" s="11">
        <v>941</v>
      </c>
      <c r="Y9" s="11">
        <v>1093</v>
      </c>
      <c r="Z9" s="11">
        <v>1224</v>
      </c>
      <c r="AA9" s="11">
        <v>938</v>
      </c>
      <c r="AB9" s="11">
        <v>946</v>
      </c>
    </row>
    <row r="10" spans="1:28" x14ac:dyDescent="0.2">
      <c r="A10" s="1" t="s">
        <v>1403</v>
      </c>
      <c r="B10" s="1" t="s">
        <v>1405</v>
      </c>
      <c r="C10" s="1" t="s">
        <v>1377</v>
      </c>
      <c r="D10" s="1" t="s">
        <v>1376</v>
      </c>
      <c r="E10" s="11">
        <v>667</v>
      </c>
      <c r="F10" s="11">
        <v>609</v>
      </c>
      <c r="G10" s="11">
        <v>780</v>
      </c>
      <c r="H10" s="11">
        <v>559</v>
      </c>
      <c r="I10" s="11">
        <v>673</v>
      </c>
      <c r="J10" s="11">
        <v>727</v>
      </c>
      <c r="K10" s="11">
        <v>730</v>
      </c>
      <c r="L10" s="11">
        <v>550</v>
      </c>
      <c r="M10" s="11">
        <v>787</v>
      </c>
      <c r="N10" s="11">
        <v>609</v>
      </c>
      <c r="O10" s="11">
        <v>762</v>
      </c>
      <c r="P10" s="11">
        <v>604</v>
      </c>
      <c r="Q10" s="11">
        <v>555</v>
      </c>
      <c r="R10" s="11">
        <v>747</v>
      </c>
      <c r="S10" s="11">
        <v>640</v>
      </c>
      <c r="T10" s="11">
        <v>649</v>
      </c>
      <c r="U10" s="11">
        <v>565</v>
      </c>
      <c r="V10" s="11">
        <v>725</v>
      </c>
      <c r="W10" s="11">
        <v>602</v>
      </c>
      <c r="X10" s="11">
        <v>594</v>
      </c>
      <c r="Y10" s="11">
        <v>799</v>
      </c>
      <c r="Z10" s="11">
        <v>721</v>
      </c>
      <c r="AA10" s="11">
        <v>786</v>
      </c>
      <c r="AB10" s="11">
        <v>589</v>
      </c>
    </row>
    <row r="11" spans="1:28" x14ac:dyDescent="0.2">
      <c r="A11" s="1" t="s">
        <v>1403</v>
      </c>
      <c r="B11" s="1" t="s">
        <v>1405</v>
      </c>
      <c r="C11" s="1" t="s">
        <v>1375</v>
      </c>
      <c r="D11" s="1" t="s">
        <v>1374</v>
      </c>
      <c r="E11" s="11">
        <v>890</v>
      </c>
      <c r="F11" s="11">
        <v>751</v>
      </c>
      <c r="G11" s="11">
        <v>645</v>
      </c>
      <c r="H11" s="11">
        <v>807</v>
      </c>
      <c r="I11" s="11">
        <v>845</v>
      </c>
      <c r="J11" s="11">
        <v>820</v>
      </c>
      <c r="K11" s="11">
        <v>832</v>
      </c>
      <c r="L11" s="11">
        <v>771</v>
      </c>
      <c r="M11" s="11">
        <v>724</v>
      </c>
      <c r="N11" s="11">
        <v>696</v>
      </c>
      <c r="O11" s="11">
        <v>657</v>
      </c>
      <c r="P11" s="11">
        <v>899</v>
      </c>
      <c r="Q11" s="11">
        <v>693</v>
      </c>
      <c r="R11" s="11">
        <v>705</v>
      </c>
      <c r="S11" s="11">
        <v>749</v>
      </c>
      <c r="T11" s="11">
        <v>758</v>
      </c>
      <c r="U11" s="11">
        <v>774</v>
      </c>
      <c r="V11" s="11">
        <v>652</v>
      </c>
      <c r="W11" s="11">
        <v>801</v>
      </c>
      <c r="X11" s="11">
        <v>815</v>
      </c>
      <c r="Y11" s="11">
        <v>649</v>
      </c>
      <c r="Z11" s="11">
        <v>638</v>
      </c>
      <c r="AA11" s="11">
        <v>615</v>
      </c>
      <c r="AB11" s="11">
        <v>896</v>
      </c>
    </row>
    <row r="12" spans="1:28" x14ac:dyDescent="0.2">
      <c r="A12" s="1" t="s">
        <v>1403</v>
      </c>
      <c r="B12" s="1" t="s">
        <v>1405</v>
      </c>
      <c r="C12" s="1" t="s">
        <v>1373</v>
      </c>
      <c r="D12" s="1" t="s">
        <v>1372</v>
      </c>
      <c r="E12" s="11">
        <v>711</v>
      </c>
      <c r="F12" s="11">
        <v>624</v>
      </c>
      <c r="G12" s="11">
        <v>804</v>
      </c>
      <c r="H12" s="11">
        <v>885</v>
      </c>
      <c r="I12" s="11">
        <v>873</v>
      </c>
      <c r="J12" s="11">
        <v>628</v>
      </c>
      <c r="K12" s="11">
        <v>666</v>
      </c>
      <c r="L12" s="11">
        <v>648</v>
      </c>
      <c r="M12" s="11">
        <v>879</v>
      </c>
      <c r="N12" s="11">
        <v>779</v>
      </c>
      <c r="O12" s="11">
        <v>782</v>
      </c>
      <c r="P12" s="11">
        <v>605</v>
      </c>
      <c r="Q12" s="11">
        <v>830</v>
      </c>
      <c r="R12" s="11">
        <v>775</v>
      </c>
      <c r="S12" s="11">
        <v>895</v>
      </c>
      <c r="T12" s="11">
        <v>707</v>
      </c>
      <c r="U12" s="11">
        <v>826</v>
      </c>
      <c r="V12" s="11">
        <v>719</v>
      </c>
      <c r="W12" s="11">
        <v>845</v>
      </c>
      <c r="X12" s="11">
        <v>615</v>
      </c>
      <c r="Y12" s="11">
        <v>839</v>
      </c>
      <c r="Z12" s="11">
        <v>779</v>
      </c>
      <c r="AA12" s="11">
        <v>822</v>
      </c>
      <c r="AB12" s="11">
        <v>866</v>
      </c>
    </row>
    <row r="13" spans="1:28" x14ac:dyDescent="0.2">
      <c r="A13" s="1" t="s">
        <v>1403</v>
      </c>
      <c r="B13" s="1" t="s">
        <v>1405</v>
      </c>
      <c r="C13" s="1" t="s">
        <v>1371</v>
      </c>
      <c r="D13" s="1" t="s">
        <v>1370</v>
      </c>
      <c r="E13" s="11">
        <v>651</v>
      </c>
      <c r="F13" s="11">
        <v>788</v>
      </c>
      <c r="G13" s="11">
        <v>748</v>
      </c>
      <c r="H13" s="11">
        <v>703</v>
      </c>
      <c r="I13" s="11">
        <v>701</v>
      </c>
      <c r="J13" s="11">
        <v>692</v>
      </c>
      <c r="K13" s="11">
        <v>771</v>
      </c>
      <c r="L13" s="11">
        <v>738</v>
      </c>
      <c r="M13" s="11">
        <v>646</v>
      </c>
      <c r="N13" s="11">
        <v>608</v>
      </c>
      <c r="O13" s="11">
        <v>786</v>
      </c>
      <c r="P13" s="11">
        <v>737</v>
      </c>
      <c r="Q13" s="11">
        <v>603</v>
      </c>
      <c r="R13" s="11">
        <v>604</v>
      </c>
      <c r="S13" s="11">
        <v>632</v>
      </c>
      <c r="T13" s="11">
        <v>680</v>
      </c>
      <c r="U13" s="11">
        <v>729</v>
      </c>
      <c r="V13" s="11">
        <v>756</v>
      </c>
      <c r="W13" s="11">
        <v>795</v>
      </c>
      <c r="X13" s="11">
        <v>772</v>
      </c>
      <c r="Y13" s="11">
        <v>663</v>
      </c>
      <c r="Z13" s="11">
        <v>768</v>
      </c>
      <c r="AA13" s="11">
        <v>735</v>
      </c>
      <c r="AB13" s="11">
        <v>683</v>
      </c>
    </row>
    <row r="14" spans="1:28" x14ac:dyDescent="0.2">
      <c r="A14" s="1" t="s">
        <v>1403</v>
      </c>
      <c r="B14" s="1" t="s">
        <v>1405</v>
      </c>
      <c r="C14" s="1" t="s">
        <v>1366</v>
      </c>
      <c r="D14" s="1" t="s">
        <v>1365</v>
      </c>
      <c r="E14" s="11">
        <v>1075</v>
      </c>
      <c r="F14" s="11">
        <v>1154</v>
      </c>
      <c r="G14" s="11">
        <v>866</v>
      </c>
      <c r="H14" s="11">
        <v>1055</v>
      </c>
      <c r="I14" s="11">
        <v>990</v>
      </c>
      <c r="J14" s="11">
        <v>1364</v>
      </c>
      <c r="K14" s="11">
        <v>934</v>
      </c>
      <c r="L14" s="11">
        <v>1193</v>
      </c>
      <c r="M14" s="11">
        <v>1161</v>
      </c>
      <c r="N14" s="11">
        <v>1323</v>
      </c>
      <c r="O14" s="11">
        <v>1060</v>
      </c>
      <c r="P14" s="11">
        <v>1058</v>
      </c>
      <c r="Q14" s="11">
        <v>1117</v>
      </c>
      <c r="R14" s="11">
        <v>944</v>
      </c>
      <c r="S14" s="11">
        <v>1004</v>
      </c>
      <c r="T14" s="11">
        <v>1172</v>
      </c>
      <c r="U14" s="11">
        <v>1074</v>
      </c>
      <c r="V14" s="11">
        <v>1283</v>
      </c>
      <c r="W14" s="11">
        <v>840</v>
      </c>
      <c r="X14" s="11">
        <v>1050</v>
      </c>
      <c r="Y14" s="11">
        <v>1031</v>
      </c>
      <c r="Z14" s="11">
        <v>852</v>
      </c>
      <c r="AA14" s="11">
        <v>1192</v>
      </c>
      <c r="AB14" s="11">
        <v>1113</v>
      </c>
    </row>
    <row r="15" spans="1:28" x14ac:dyDescent="0.2">
      <c r="A15" s="1" t="s">
        <v>1403</v>
      </c>
      <c r="B15" s="1" t="s">
        <v>1404</v>
      </c>
      <c r="C15" s="1" t="s">
        <v>1391</v>
      </c>
      <c r="D15" s="1" t="s">
        <v>1390</v>
      </c>
      <c r="E15" s="11">
        <v>580</v>
      </c>
      <c r="F15" s="11">
        <v>682</v>
      </c>
      <c r="G15" s="11">
        <v>641</v>
      </c>
      <c r="H15" s="11">
        <v>761</v>
      </c>
      <c r="I15" s="11">
        <v>759</v>
      </c>
      <c r="J15" s="11">
        <v>787</v>
      </c>
      <c r="K15" s="11">
        <v>595</v>
      </c>
      <c r="L15" s="11">
        <v>654</v>
      </c>
      <c r="M15" s="11">
        <v>763</v>
      </c>
      <c r="N15" s="11">
        <v>591</v>
      </c>
      <c r="O15" s="11">
        <v>639</v>
      </c>
      <c r="P15" s="11">
        <v>722</v>
      </c>
      <c r="Q15" s="11">
        <v>745</v>
      </c>
      <c r="R15" s="11">
        <v>685</v>
      </c>
      <c r="S15" s="11">
        <v>678</v>
      </c>
      <c r="T15" s="11">
        <v>641</v>
      </c>
      <c r="U15" s="11">
        <v>600</v>
      </c>
      <c r="V15" s="11">
        <v>690</v>
      </c>
      <c r="W15" s="11">
        <v>766</v>
      </c>
      <c r="X15" s="11">
        <v>783</v>
      </c>
      <c r="Y15" s="11">
        <v>662</v>
      </c>
      <c r="Z15" s="11">
        <v>592</v>
      </c>
      <c r="AA15" s="11">
        <v>636</v>
      </c>
      <c r="AB15" s="11">
        <v>711</v>
      </c>
    </row>
    <row r="16" spans="1:28" x14ac:dyDescent="0.2">
      <c r="A16" s="1" t="s">
        <v>1403</v>
      </c>
      <c r="B16" s="1" t="s">
        <v>1404</v>
      </c>
      <c r="C16" s="1" t="s">
        <v>1389</v>
      </c>
      <c r="D16" s="1" t="s">
        <v>1388</v>
      </c>
      <c r="E16" s="11">
        <v>756</v>
      </c>
      <c r="F16" s="11">
        <v>790</v>
      </c>
      <c r="G16" s="11">
        <v>609</v>
      </c>
      <c r="H16" s="11">
        <v>886</v>
      </c>
      <c r="I16" s="11">
        <v>656</v>
      </c>
      <c r="J16" s="11">
        <v>620</v>
      </c>
      <c r="K16" s="11">
        <v>668</v>
      </c>
      <c r="L16" s="11">
        <v>786</v>
      </c>
      <c r="M16" s="11">
        <v>755</v>
      </c>
      <c r="N16" s="11">
        <v>738</v>
      </c>
      <c r="O16" s="11">
        <v>742</v>
      </c>
      <c r="P16" s="11">
        <v>655</v>
      </c>
      <c r="Q16" s="11">
        <v>793</v>
      </c>
      <c r="R16" s="11">
        <v>647</v>
      </c>
      <c r="S16" s="11">
        <v>653</v>
      </c>
      <c r="T16" s="11">
        <v>856</v>
      </c>
      <c r="U16" s="11">
        <v>687</v>
      </c>
      <c r="V16" s="11">
        <v>744</v>
      </c>
      <c r="W16" s="11">
        <v>874</v>
      </c>
      <c r="X16" s="11">
        <v>795</v>
      </c>
      <c r="Y16" s="11">
        <v>881</v>
      </c>
      <c r="Z16" s="11">
        <v>806</v>
      </c>
      <c r="AA16" s="11">
        <v>772</v>
      </c>
      <c r="AB16" s="11">
        <v>883</v>
      </c>
    </row>
    <row r="17" spans="1:28" x14ac:dyDescent="0.2">
      <c r="A17" s="1" t="s">
        <v>1403</v>
      </c>
      <c r="B17" s="1" t="s">
        <v>1404</v>
      </c>
      <c r="C17" s="1" t="s">
        <v>1387</v>
      </c>
      <c r="D17" s="1" t="s">
        <v>1386</v>
      </c>
      <c r="E17" s="11">
        <v>779</v>
      </c>
      <c r="F17" s="11">
        <v>659</v>
      </c>
      <c r="G17" s="11">
        <v>813</v>
      </c>
      <c r="H17" s="11">
        <v>800</v>
      </c>
      <c r="I17" s="11">
        <v>859</v>
      </c>
      <c r="J17" s="11">
        <v>844</v>
      </c>
      <c r="K17" s="11">
        <v>714</v>
      </c>
      <c r="L17" s="11">
        <v>764</v>
      </c>
      <c r="M17" s="11">
        <v>881</v>
      </c>
      <c r="N17" s="11">
        <v>693</v>
      </c>
      <c r="O17" s="11">
        <v>739</v>
      </c>
      <c r="P17" s="11">
        <v>753</v>
      </c>
      <c r="Q17" s="11">
        <v>860</v>
      </c>
      <c r="R17" s="11">
        <v>872</v>
      </c>
      <c r="S17" s="11">
        <v>833</v>
      </c>
      <c r="T17" s="11">
        <v>833</v>
      </c>
      <c r="U17" s="11">
        <v>835</v>
      </c>
      <c r="V17" s="11">
        <v>870</v>
      </c>
      <c r="W17" s="11">
        <v>863</v>
      </c>
      <c r="X17" s="11">
        <v>896</v>
      </c>
      <c r="Y17" s="11">
        <v>775</v>
      </c>
      <c r="Z17" s="11">
        <v>867</v>
      </c>
      <c r="AA17" s="11">
        <v>617</v>
      </c>
      <c r="AB17" s="11">
        <v>702</v>
      </c>
    </row>
    <row r="18" spans="1:28" x14ac:dyDescent="0.2">
      <c r="A18" s="1" t="s">
        <v>1403</v>
      </c>
      <c r="B18" s="1" t="s">
        <v>1404</v>
      </c>
      <c r="C18" s="1" t="s">
        <v>1385</v>
      </c>
      <c r="D18" s="1" t="s">
        <v>1384</v>
      </c>
      <c r="E18" s="11">
        <v>658</v>
      </c>
      <c r="F18" s="11">
        <v>681</v>
      </c>
      <c r="G18" s="11">
        <v>756</v>
      </c>
      <c r="H18" s="11">
        <v>717</v>
      </c>
      <c r="I18" s="11">
        <v>621</v>
      </c>
      <c r="J18" s="11">
        <v>766</v>
      </c>
      <c r="K18" s="11">
        <v>780</v>
      </c>
      <c r="L18" s="11">
        <v>712</v>
      </c>
      <c r="M18" s="11">
        <v>765</v>
      </c>
      <c r="N18" s="11">
        <v>620</v>
      </c>
      <c r="O18" s="11">
        <v>651</v>
      </c>
      <c r="P18" s="11">
        <v>619</v>
      </c>
      <c r="Q18" s="11">
        <v>682</v>
      </c>
      <c r="R18" s="11">
        <v>696</v>
      </c>
      <c r="S18" s="11">
        <v>749</v>
      </c>
      <c r="T18" s="11">
        <v>757</v>
      </c>
      <c r="U18" s="11">
        <v>735</v>
      </c>
      <c r="V18" s="11">
        <v>654</v>
      </c>
      <c r="W18" s="11">
        <v>729</v>
      </c>
      <c r="X18" s="11">
        <v>755</v>
      </c>
      <c r="Y18" s="11">
        <v>677</v>
      </c>
      <c r="Z18" s="11">
        <v>610</v>
      </c>
      <c r="AA18" s="11">
        <v>700</v>
      </c>
      <c r="AB18" s="11">
        <v>624</v>
      </c>
    </row>
    <row r="19" spans="1:28" x14ac:dyDescent="0.2">
      <c r="A19" s="1" t="s">
        <v>1403</v>
      </c>
      <c r="B19" s="1" t="s">
        <v>1404</v>
      </c>
      <c r="C19" s="1" t="s">
        <v>1383</v>
      </c>
      <c r="D19" s="1" t="s">
        <v>1382</v>
      </c>
      <c r="E19" s="11">
        <v>1230</v>
      </c>
      <c r="F19" s="11">
        <v>817</v>
      </c>
      <c r="G19" s="11">
        <v>1030</v>
      </c>
      <c r="H19" s="11">
        <v>1078</v>
      </c>
      <c r="I19" s="11">
        <v>1093</v>
      </c>
      <c r="J19" s="11">
        <v>1172</v>
      </c>
      <c r="K19" s="11">
        <v>1323</v>
      </c>
      <c r="L19" s="11">
        <v>1053</v>
      </c>
      <c r="M19" s="11">
        <v>1121</v>
      </c>
      <c r="N19" s="11">
        <v>1301</v>
      </c>
      <c r="O19" s="11">
        <v>1103</v>
      </c>
      <c r="P19" s="11">
        <v>1190</v>
      </c>
      <c r="Q19" s="11">
        <v>1248</v>
      </c>
      <c r="R19" s="11">
        <v>1007</v>
      </c>
      <c r="S19" s="11">
        <v>1003</v>
      </c>
      <c r="T19" s="11">
        <v>908</v>
      </c>
      <c r="U19" s="11">
        <v>830</v>
      </c>
      <c r="V19" s="11">
        <v>1107</v>
      </c>
      <c r="W19" s="11">
        <v>800</v>
      </c>
      <c r="X19" s="11">
        <v>1117</v>
      </c>
      <c r="Y19" s="11">
        <v>1189</v>
      </c>
      <c r="Z19" s="11">
        <v>1352</v>
      </c>
      <c r="AA19" s="11">
        <v>1084</v>
      </c>
      <c r="AB19" s="11">
        <v>1012</v>
      </c>
    </row>
    <row r="20" spans="1:28" x14ac:dyDescent="0.2">
      <c r="A20" s="1" t="s">
        <v>1403</v>
      </c>
      <c r="B20" s="1" t="s">
        <v>1404</v>
      </c>
      <c r="C20" s="1" t="s">
        <v>1381</v>
      </c>
      <c r="D20" s="1" t="s">
        <v>1380</v>
      </c>
      <c r="E20" s="11">
        <v>727</v>
      </c>
      <c r="F20" s="11">
        <v>586</v>
      </c>
      <c r="G20" s="11">
        <v>583</v>
      </c>
      <c r="H20" s="11">
        <v>673</v>
      </c>
      <c r="I20" s="11">
        <v>706</v>
      </c>
      <c r="J20" s="11">
        <v>610</v>
      </c>
      <c r="K20" s="11">
        <v>645</v>
      </c>
      <c r="L20" s="11">
        <v>556</v>
      </c>
      <c r="M20" s="11">
        <v>560</v>
      </c>
      <c r="N20" s="11">
        <v>646</v>
      </c>
      <c r="O20" s="11">
        <v>658</v>
      </c>
      <c r="P20" s="11">
        <v>592</v>
      </c>
      <c r="Q20" s="11">
        <v>630</v>
      </c>
      <c r="R20" s="11">
        <v>576</v>
      </c>
      <c r="S20" s="11">
        <v>657</v>
      </c>
      <c r="T20" s="11">
        <v>574</v>
      </c>
      <c r="U20" s="11">
        <v>586</v>
      </c>
      <c r="V20" s="11">
        <v>600</v>
      </c>
      <c r="W20" s="11">
        <v>625</v>
      </c>
      <c r="X20" s="11">
        <v>568</v>
      </c>
      <c r="Y20" s="11">
        <v>597</v>
      </c>
      <c r="Z20" s="11">
        <v>698</v>
      </c>
      <c r="AA20" s="11">
        <v>588</v>
      </c>
      <c r="AB20" s="11">
        <v>596</v>
      </c>
    </row>
    <row r="21" spans="1:28" x14ac:dyDescent="0.2">
      <c r="A21" s="1" t="s">
        <v>1403</v>
      </c>
      <c r="B21" s="1" t="s">
        <v>1404</v>
      </c>
      <c r="C21" s="1" t="s">
        <v>1379</v>
      </c>
      <c r="D21" s="1" t="s">
        <v>1378</v>
      </c>
      <c r="E21" s="11">
        <v>642</v>
      </c>
      <c r="F21" s="11">
        <v>778</v>
      </c>
      <c r="G21" s="11">
        <v>843</v>
      </c>
      <c r="H21" s="11">
        <v>881</v>
      </c>
      <c r="I21" s="11">
        <v>726</v>
      </c>
      <c r="J21" s="11">
        <v>850</v>
      </c>
      <c r="K21" s="11">
        <v>827</v>
      </c>
      <c r="L21" s="11">
        <v>759</v>
      </c>
      <c r="M21" s="11">
        <v>721</v>
      </c>
      <c r="N21" s="11">
        <v>618</v>
      </c>
      <c r="O21" s="11">
        <v>757</v>
      </c>
      <c r="P21" s="11">
        <v>899</v>
      </c>
      <c r="Q21" s="11">
        <v>632</v>
      </c>
      <c r="R21" s="11">
        <v>853</v>
      </c>
      <c r="S21" s="11">
        <v>824</v>
      </c>
      <c r="T21" s="11">
        <v>833</v>
      </c>
      <c r="U21" s="11">
        <v>880</v>
      </c>
      <c r="V21" s="11">
        <v>787</v>
      </c>
      <c r="W21" s="11">
        <v>760</v>
      </c>
      <c r="X21" s="11">
        <v>726</v>
      </c>
      <c r="Y21" s="11">
        <v>637</v>
      </c>
      <c r="Z21" s="11">
        <v>669</v>
      </c>
      <c r="AA21" s="11">
        <v>844</v>
      </c>
      <c r="AB21" s="11">
        <v>875</v>
      </c>
    </row>
    <row r="22" spans="1:28" x14ac:dyDescent="0.2">
      <c r="A22" s="1" t="s">
        <v>1403</v>
      </c>
      <c r="B22" s="1" t="s">
        <v>1404</v>
      </c>
      <c r="C22" s="1" t="s">
        <v>1377</v>
      </c>
      <c r="D22" s="1" t="s">
        <v>1376</v>
      </c>
      <c r="E22" s="11">
        <v>888</v>
      </c>
      <c r="F22" s="11">
        <v>697</v>
      </c>
      <c r="G22" s="11">
        <v>861</v>
      </c>
      <c r="H22" s="11">
        <v>701</v>
      </c>
      <c r="I22" s="11">
        <v>748</v>
      </c>
      <c r="J22" s="11">
        <v>779</v>
      </c>
      <c r="K22" s="11">
        <v>850</v>
      </c>
      <c r="L22" s="11">
        <v>744</v>
      </c>
      <c r="M22" s="11">
        <v>720</v>
      </c>
      <c r="N22" s="11">
        <v>613</v>
      </c>
      <c r="O22" s="11">
        <v>651</v>
      </c>
      <c r="P22" s="11">
        <v>870</v>
      </c>
      <c r="Q22" s="11">
        <v>651</v>
      </c>
      <c r="R22" s="11">
        <v>871</v>
      </c>
      <c r="S22" s="11">
        <v>870</v>
      </c>
      <c r="T22" s="11">
        <v>725</v>
      </c>
      <c r="U22" s="11">
        <v>691</v>
      </c>
      <c r="V22" s="11">
        <v>848</v>
      </c>
      <c r="W22" s="11">
        <v>689</v>
      </c>
      <c r="X22" s="11">
        <v>847</v>
      </c>
      <c r="Y22" s="11">
        <v>615</v>
      </c>
      <c r="Z22" s="11">
        <v>706</v>
      </c>
      <c r="AA22" s="11">
        <v>755</v>
      </c>
      <c r="AB22" s="11">
        <v>754</v>
      </c>
    </row>
    <row r="23" spans="1:28" x14ac:dyDescent="0.2">
      <c r="A23" s="1" t="s">
        <v>1403</v>
      </c>
      <c r="B23" s="1" t="s">
        <v>1404</v>
      </c>
      <c r="C23" s="1" t="s">
        <v>1375</v>
      </c>
      <c r="D23" s="1" t="s">
        <v>1374</v>
      </c>
      <c r="E23" s="11">
        <v>605</v>
      </c>
      <c r="F23" s="11">
        <v>749</v>
      </c>
      <c r="G23" s="11">
        <v>605</v>
      </c>
      <c r="H23" s="11">
        <v>729</v>
      </c>
      <c r="I23" s="11">
        <v>600</v>
      </c>
      <c r="J23" s="11">
        <v>795</v>
      </c>
      <c r="K23" s="11">
        <v>695</v>
      </c>
      <c r="L23" s="11">
        <v>680</v>
      </c>
      <c r="M23" s="11">
        <v>606</v>
      </c>
      <c r="N23" s="11">
        <v>782</v>
      </c>
      <c r="O23" s="11">
        <v>765</v>
      </c>
      <c r="P23" s="11">
        <v>774</v>
      </c>
      <c r="Q23" s="11">
        <v>767</v>
      </c>
      <c r="R23" s="11">
        <v>705</v>
      </c>
      <c r="S23" s="11">
        <v>740</v>
      </c>
      <c r="T23" s="11">
        <v>627</v>
      </c>
      <c r="U23" s="11">
        <v>696</v>
      </c>
      <c r="V23" s="11">
        <v>615</v>
      </c>
      <c r="W23" s="11">
        <v>693</v>
      </c>
      <c r="X23" s="11">
        <v>626</v>
      </c>
      <c r="Y23" s="11">
        <v>625</v>
      </c>
      <c r="Z23" s="11">
        <v>712</v>
      </c>
      <c r="AA23" s="11">
        <v>710</v>
      </c>
      <c r="AB23" s="11">
        <v>728</v>
      </c>
    </row>
    <row r="24" spans="1:28" x14ac:dyDescent="0.2">
      <c r="A24" s="1" t="s">
        <v>1403</v>
      </c>
      <c r="B24" s="1" t="s">
        <v>1404</v>
      </c>
      <c r="C24" s="1" t="s">
        <v>1373</v>
      </c>
      <c r="D24" s="1" t="s">
        <v>1372</v>
      </c>
      <c r="E24" s="11">
        <v>1073</v>
      </c>
      <c r="F24" s="11">
        <v>1161</v>
      </c>
      <c r="G24" s="11">
        <v>905</v>
      </c>
      <c r="H24" s="11">
        <v>1017</v>
      </c>
      <c r="I24" s="11">
        <v>895</v>
      </c>
      <c r="J24" s="11">
        <v>1224</v>
      </c>
      <c r="K24" s="11">
        <v>1130</v>
      </c>
      <c r="L24" s="11">
        <v>1314</v>
      </c>
      <c r="M24" s="11">
        <v>1213</v>
      </c>
      <c r="N24" s="11">
        <v>1254</v>
      </c>
      <c r="O24" s="11">
        <v>942</v>
      </c>
      <c r="P24" s="11">
        <v>903</v>
      </c>
      <c r="Q24" s="11">
        <v>870</v>
      </c>
      <c r="R24" s="11">
        <v>1151</v>
      </c>
      <c r="S24" s="11">
        <v>807</v>
      </c>
      <c r="T24" s="11">
        <v>878</v>
      </c>
      <c r="U24" s="11">
        <v>1325</v>
      </c>
      <c r="V24" s="11">
        <v>804</v>
      </c>
      <c r="W24" s="11">
        <v>905</v>
      </c>
      <c r="X24" s="11">
        <v>1057</v>
      </c>
      <c r="Y24" s="11">
        <v>1193</v>
      </c>
      <c r="Z24" s="11">
        <v>1375</v>
      </c>
      <c r="AA24" s="11">
        <v>923</v>
      </c>
      <c r="AB24" s="11">
        <v>1093</v>
      </c>
    </row>
    <row r="25" spans="1:28" x14ac:dyDescent="0.2">
      <c r="A25" s="1" t="s">
        <v>1403</v>
      </c>
      <c r="B25" s="1" t="s">
        <v>1404</v>
      </c>
      <c r="C25" s="1" t="s">
        <v>1371</v>
      </c>
      <c r="D25" s="1" t="s">
        <v>1370</v>
      </c>
      <c r="E25" s="11">
        <v>689</v>
      </c>
      <c r="F25" s="11">
        <v>688</v>
      </c>
      <c r="G25" s="11">
        <v>737</v>
      </c>
      <c r="H25" s="11">
        <v>759</v>
      </c>
      <c r="I25" s="11">
        <v>581</v>
      </c>
      <c r="J25" s="11">
        <v>608</v>
      </c>
      <c r="K25" s="11">
        <v>576</v>
      </c>
      <c r="L25" s="11">
        <v>704</v>
      </c>
      <c r="M25" s="11">
        <v>789</v>
      </c>
      <c r="N25" s="11">
        <v>617</v>
      </c>
      <c r="O25" s="11">
        <v>743</v>
      </c>
      <c r="P25" s="11">
        <v>684</v>
      </c>
      <c r="Q25" s="11">
        <v>617</v>
      </c>
      <c r="R25" s="11">
        <v>554</v>
      </c>
      <c r="S25" s="11">
        <v>638</v>
      </c>
      <c r="T25" s="11">
        <v>611</v>
      </c>
      <c r="U25" s="11">
        <v>614</v>
      </c>
      <c r="V25" s="11">
        <v>697</v>
      </c>
      <c r="W25" s="11">
        <v>721</v>
      </c>
      <c r="X25" s="11">
        <v>691</v>
      </c>
      <c r="Y25" s="11">
        <v>771</v>
      </c>
      <c r="Z25" s="11">
        <v>570</v>
      </c>
      <c r="AA25" s="11">
        <v>704</v>
      </c>
      <c r="AB25" s="11">
        <v>764</v>
      </c>
    </row>
    <row r="26" spans="1:28" x14ac:dyDescent="0.2">
      <c r="A26" s="1" t="s">
        <v>1403</v>
      </c>
      <c r="B26" s="1" t="s">
        <v>1404</v>
      </c>
      <c r="C26" s="1" t="s">
        <v>1366</v>
      </c>
      <c r="D26" s="1" t="s">
        <v>1365</v>
      </c>
      <c r="E26" s="11">
        <v>715</v>
      </c>
      <c r="F26" s="11">
        <v>636</v>
      </c>
      <c r="G26" s="11">
        <v>679</v>
      </c>
      <c r="H26" s="11">
        <v>832</v>
      </c>
      <c r="I26" s="11">
        <v>780</v>
      </c>
      <c r="J26" s="11">
        <v>711</v>
      </c>
      <c r="K26" s="11">
        <v>879</v>
      </c>
      <c r="L26" s="11">
        <v>660</v>
      </c>
      <c r="M26" s="11">
        <v>880</v>
      </c>
      <c r="N26" s="11">
        <v>737</v>
      </c>
      <c r="O26" s="11">
        <v>602</v>
      </c>
      <c r="P26" s="11">
        <v>735</v>
      </c>
      <c r="Q26" s="11">
        <v>684</v>
      </c>
      <c r="R26" s="11">
        <v>721</v>
      </c>
      <c r="S26" s="11">
        <v>838</v>
      </c>
      <c r="T26" s="11">
        <v>806</v>
      </c>
      <c r="U26" s="11">
        <v>855</v>
      </c>
      <c r="V26" s="11">
        <v>872</v>
      </c>
      <c r="W26" s="11">
        <v>605</v>
      </c>
      <c r="X26" s="11">
        <v>675</v>
      </c>
      <c r="Y26" s="11">
        <v>802</v>
      </c>
      <c r="Z26" s="11">
        <v>662</v>
      </c>
      <c r="AA26" s="11">
        <v>600</v>
      </c>
      <c r="AB26" s="11">
        <v>721</v>
      </c>
    </row>
    <row r="27" spans="1:28" x14ac:dyDescent="0.2">
      <c r="A27" s="1" t="s">
        <v>1403</v>
      </c>
      <c r="B27" s="1" t="s">
        <v>1402</v>
      </c>
      <c r="C27" s="1" t="s">
        <v>1391</v>
      </c>
      <c r="D27" s="1" t="s">
        <v>1390</v>
      </c>
      <c r="E27" s="11">
        <v>637</v>
      </c>
      <c r="F27" s="11">
        <v>646</v>
      </c>
      <c r="G27" s="11">
        <v>671</v>
      </c>
      <c r="H27" s="11">
        <v>714</v>
      </c>
      <c r="I27" s="11">
        <v>744</v>
      </c>
      <c r="J27" s="11">
        <v>786</v>
      </c>
      <c r="K27" s="11">
        <v>784</v>
      </c>
      <c r="L27" s="11">
        <v>697</v>
      </c>
      <c r="M27" s="11">
        <v>636</v>
      </c>
      <c r="N27" s="11">
        <v>654</v>
      </c>
      <c r="O27" s="11">
        <v>760</v>
      </c>
      <c r="P27" s="11">
        <v>722</v>
      </c>
      <c r="Q27" s="11">
        <v>889</v>
      </c>
      <c r="R27" s="11">
        <v>631</v>
      </c>
      <c r="S27" s="11">
        <v>744</v>
      </c>
      <c r="T27" s="11">
        <v>834</v>
      </c>
      <c r="U27" s="11">
        <v>670</v>
      </c>
      <c r="V27" s="11">
        <v>853</v>
      </c>
      <c r="W27" s="11">
        <v>830</v>
      </c>
      <c r="X27" s="11">
        <v>827</v>
      </c>
      <c r="Y27" s="11">
        <v>650</v>
      </c>
      <c r="Z27" s="11">
        <v>696</v>
      </c>
      <c r="AA27" s="11">
        <v>631</v>
      </c>
      <c r="AB27" s="11">
        <v>851</v>
      </c>
    </row>
    <row r="28" spans="1:28" x14ac:dyDescent="0.2">
      <c r="A28" s="1" t="s">
        <v>1403</v>
      </c>
      <c r="B28" s="1" t="s">
        <v>1402</v>
      </c>
      <c r="C28" s="1" t="s">
        <v>1389</v>
      </c>
      <c r="D28" s="1" t="s">
        <v>1388</v>
      </c>
      <c r="E28" s="11">
        <v>692</v>
      </c>
      <c r="F28" s="11">
        <v>716</v>
      </c>
      <c r="G28" s="11">
        <v>645</v>
      </c>
      <c r="H28" s="11">
        <v>726</v>
      </c>
      <c r="I28" s="11">
        <v>681</v>
      </c>
      <c r="J28" s="11">
        <v>601</v>
      </c>
      <c r="K28" s="11">
        <v>733</v>
      </c>
      <c r="L28" s="11">
        <v>627</v>
      </c>
      <c r="M28" s="11">
        <v>783</v>
      </c>
      <c r="N28" s="11">
        <v>614</v>
      </c>
      <c r="O28" s="11">
        <v>602</v>
      </c>
      <c r="P28" s="11">
        <v>705</v>
      </c>
      <c r="Q28" s="11">
        <v>756</v>
      </c>
      <c r="R28" s="11">
        <v>746</v>
      </c>
      <c r="S28" s="11">
        <v>623</v>
      </c>
      <c r="T28" s="11">
        <v>682</v>
      </c>
      <c r="U28" s="11">
        <v>780</v>
      </c>
      <c r="V28" s="11">
        <v>672</v>
      </c>
      <c r="W28" s="11">
        <v>679</v>
      </c>
      <c r="X28" s="11">
        <v>624</v>
      </c>
      <c r="Y28" s="11">
        <v>751</v>
      </c>
      <c r="Z28" s="11">
        <v>727</v>
      </c>
      <c r="AA28" s="11">
        <v>779</v>
      </c>
      <c r="AB28" s="11">
        <v>761</v>
      </c>
    </row>
    <row r="29" spans="1:28" x14ac:dyDescent="0.2">
      <c r="A29" s="1" t="s">
        <v>1403</v>
      </c>
      <c r="B29" s="1" t="s">
        <v>1402</v>
      </c>
      <c r="C29" s="1" t="s">
        <v>1387</v>
      </c>
      <c r="D29" s="1" t="s">
        <v>1386</v>
      </c>
      <c r="E29" s="11">
        <v>1284</v>
      </c>
      <c r="F29" s="11">
        <v>1302</v>
      </c>
      <c r="G29" s="11">
        <v>1316</v>
      </c>
      <c r="H29" s="11">
        <v>1210</v>
      </c>
      <c r="I29" s="11">
        <v>823</v>
      </c>
      <c r="J29" s="11">
        <v>1206</v>
      </c>
      <c r="K29" s="11">
        <v>1253</v>
      </c>
      <c r="L29" s="11">
        <v>1043</v>
      </c>
      <c r="M29" s="11">
        <v>1223</v>
      </c>
      <c r="N29" s="11">
        <v>1400</v>
      </c>
      <c r="O29" s="11">
        <v>1094</v>
      </c>
      <c r="P29" s="11">
        <v>881</v>
      </c>
      <c r="Q29" s="11">
        <v>1006</v>
      </c>
      <c r="R29" s="11">
        <v>1045</v>
      </c>
      <c r="S29" s="11">
        <v>1173</v>
      </c>
      <c r="T29" s="11">
        <v>1102</v>
      </c>
      <c r="U29" s="11">
        <v>1065</v>
      </c>
      <c r="V29" s="11">
        <v>1363</v>
      </c>
      <c r="W29" s="11">
        <v>1132</v>
      </c>
      <c r="X29" s="11">
        <v>1212</v>
      </c>
      <c r="Y29" s="11">
        <v>1196</v>
      </c>
      <c r="Z29" s="11">
        <v>1189</v>
      </c>
      <c r="AA29" s="11">
        <v>962</v>
      </c>
      <c r="AB29" s="11">
        <v>1359</v>
      </c>
    </row>
    <row r="30" spans="1:28" x14ac:dyDescent="0.2">
      <c r="A30" s="1" t="s">
        <v>1403</v>
      </c>
      <c r="B30" s="1" t="s">
        <v>1402</v>
      </c>
      <c r="C30" s="1" t="s">
        <v>1385</v>
      </c>
      <c r="D30" s="1" t="s">
        <v>1384</v>
      </c>
      <c r="E30" s="11">
        <v>660</v>
      </c>
      <c r="F30" s="11">
        <v>750</v>
      </c>
      <c r="G30" s="11">
        <v>649</v>
      </c>
      <c r="H30" s="11">
        <v>652</v>
      </c>
      <c r="I30" s="11">
        <v>738</v>
      </c>
      <c r="J30" s="11">
        <v>694</v>
      </c>
      <c r="K30" s="11">
        <v>756</v>
      </c>
      <c r="L30" s="11">
        <v>551</v>
      </c>
      <c r="M30" s="11">
        <v>768</v>
      </c>
      <c r="N30" s="11">
        <v>647</v>
      </c>
      <c r="O30" s="11">
        <v>725</v>
      </c>
      <c r="P30" s="11">
        <v>780</v>
      </c>
      <c r="Q30" s="11">
        <v>608</v>
      </c>
      <c r="R30" s="11">
        <v>673</v>
      </c>
      <c r="S30" s="11">
        <v>752</v>
      </c>
      <c r="T30" s="11">
        <v>698</v>
      </c>
      <c r="U30" s="11">
        <v>642</v>
      </c>
      <c r="V30" s="11">
        <v>671</v>
      </c>
      <c r="W30" s="11">
        <v>575</v>
      </c>
      <c r="X30" s="11">
        <v>633</v>
      </c>
      <c r="Y30" s="11">
        <v>704</v>
      </c>
      <c r="Z30" s="11">
        <v>652</v>
      </c>
      <c r="AA30" s="11">
        <v>717</v>
      </c>
      <c r="AB30" s="11">
        <v>775</v>
      </c>
    </row>
    <row r="31" spans="1:28" x14ac:dyDescent="0.2">
      <c r="A31" s="1" t="s">
        <v>1403</v>
      </c>
      <c r="B31" s="1" t="s">
        <v>1402</v>
      </c>
      <c r="C31" s="1" t="s">
        <v>1383</v>
      </c>
      <c r="D31" s="1" t="s">
        <v>1382</v>
      </c>
      <c r="E31" s="11">
        <v>880</v>
      </c>
      <c r="F31" s="11">
        <v>775</v>
      </c>
      <c r="G31" s="11">
        <v>830</v>
      </c>
      <c r="H31" s="11">
        <v>713</v>
      </c>
      <c r="I31" s="11">
        <v>825</v>
      </c>
      <c r="J31" s="11">
        <v>722</v>
      </c>
      <c r="K31" s="11">
        <v>779</v>
      </c>
      <c r="L31" s="11">
        <v>768</v>
      </c>
      <c r="M31" s="11">
        <v>715</v>
      </c>
      <c r="N31" s="11">
        <v>708</v>
      </c>
      <c r="O31" s="11">
        <v>664</v>
      </c>
      <c r="P31" s="11">
        <v>609</v>
      </c>
      <c r="Q31" s="11">
        <v>822</v>
      </c>
      <c r="R31" s="11">
        <v>630</v>
      </c>
      <c r="S31" s="11">
        <v>652</v>
      </c>
      <c r="T31" s="11">
        <v>732</v>
      </c>
      <c r="U31" s="11">
        <v>733</v>
      </c>
      <c r="V31" s="11">
        <v>849</v>
      </c>
      <c r="W31" s="11">
        <v>880</v>
      </c>
      <c r="X31" s="11">
        <v>848</v>
      </c>
      <c r="Y31" s="11">
        <v>850</v>
      </c>
      <c r="Z31" s="11">
        <v>788</v>
      </c>
      <c r="AA31" s="11">
        <v>768</v>
      </c>
      <c r="AB31" s="11">
        <v>612</v>
      </c>
    </row>
    <row r="32" spans="1:28" x14ac:dyDescent="0.2">
      <c r="A32" s="1" t="s">
        <v>1403</v>
      </c>
      <c r="B32" s="1" t="s">
        <v>1402</v>
      </c>
      <c r="C32" s="1" t="s">
        <v>1381</v>
      </c>
      <c r="D32" s="1" t="s">
        <v>1380</v>
      </c>
      <c r="E32" s="11">
        <v>804</v>
      </c>
      <c r="F32" s="11">
        <v>646</v>
      </c>
      <c r="G32" s="11">
        <v>608</v>
      </c>
      <c r="H32" s="11">
        <v>674</v>
      </c>
      <c r="I32" s="11">
        <v>698</v>
      </c>
      <c r="J32" s="11">
        <v>850</v>
      </c>
      <c r="K32" s="11">
        <v>617</v>
      </c>
      <c r="L32" s="11">
        <v>751</v>
      </c>
      <c r="M32" s="11">
        <v>655</v>
      </c>
      <c r="N32" s="11">
        <v>656</v>
      </c>
      <c r="O32" s="11">
        <v>673</v>
      </c>
      <c r="P32" s="11">
        <v>877</v>
      </c>
      <c r="Q32" s="11">
        <v>608</v>
      </c>
      <c r="R32" s="11">
        <v>794</v>
      </c>
      <c r="S32" s="11">
        <v>631</v>
      </c>
      <c r="T32" s="11">
        <v>743</v>
      </c>
      <c r="U32" s="11">
        <v>843</v>
      </c>
      <c r="V32" s="11">
        <v>800</v>
      </c>
      <c r="W32" s="11">
        <v>705</v>
      </c>
      <c r="X32" s="11">
        <v>860</v>
      </c>
      <c r="Y32" s="11">
        <v>686</v>
      </c>
      <c r="Z32" s="11">
        <v>896</v>
      </c>
      <c r="AA32" s="11">
        <v>663</v>
      </c>
      <c r="AB32" s="11">
        <v>779</v>
      </c>
    </row>
    <row r="33" spans="1:28" x14ac:dyDescent="0.2">
      <c r="A33" s="1" t="s">
        <v>1403</v>
      </c>
      <c r="B33" s="1" t="s">
        <v>1402</v>
      </c>
      <c r="C33" s="1" t="s">
        <v>1379</v>
      </c>
      <c r="D33" s="1" t="s">
        <v>1378</v>
      </c>
      <c r="E33" s="11">
        <v>712</v>
      </c>
      <c r="F33" s="11">
        <v>663</v>
      </c>
      <c r="G33" s="11">
        <v>689</v>
      </c>
      <c r="H33" s="11">
        <v>778</v>
      </c>
      <c r="I33" s="11">
        <v>603</v>
      </c>
      <c r="J33" s="11">
        <v>785</v>
      </c>
      <c r="K33" s="11">
        <v>600</v>
      </c>
      <c r="L33" s="11">
        <v>776</v>
      </c>
      <c r="M33" s="11">
        <v>714</v>
      </c>
      <c r="N33" s="11">
        <v>785</v>
      </c>
      <c r="O33" s="11">
        <v>681</v>
      </c>
      <c r="P33" s="11">
        <v>762</v>
      </c>
      <c r="Q33" s="11">
        <v>634</v>
      </c>
      <c r="R33" s="11">
        <v>720</v>
      </c>
      <c r="S33" s="11">
        <v>780</v>
      </c>
      <c r="T33" s="11">
        <v>789</v>
      </c>
      <c r="U33" s="11">
        <v>644</v>
      </c>
      <c r="V33" s="11">
        <v>606</v>
      </c>
      <c r="W33" s="11">
        <v>683</v>
      </c>
      <c r="X33" s="11">
        <v>708</v>
      </c>
      <c r="Y33" s="11">
        <v>718</v>
      </c>
      <c r="Z33" s="11">
        <v>773</v>
      </c>
      <c r="AA33" s="11">
        <v>600</v>
      </c>
      <c r="AB33" s="11">
        <v>777</v>
      </c>
    </row>
    <row r="34" spans="1:28" x14ac:dyDescent="0.2">
      <c r="A34" s="1" t="s">
        <v>1403</v>
      </c>
      <c r="B34" s="1" t="s">
        <v>1402</v>
      </c>
      <c r="C34" s="1" t="s">
        <v>1377</v>
      </c>
      <c r="D34" s="1" t="s">
        <v>1376</v>
      </c>
      <c r="E34" s="11">
        <v>826</v>
      </c>
      <c r="F34" s="11">
        <v>1022</v>
      </c>
      <c r="G34" s="11">
        <v>1238</v>
      </c>
      <c r="H34" s="11">
        <v>993</v>
      </c>
      <c r="I34" s="11">
        <v>1219</v>
      </c>
      <c r="J34" s="11">
        <v>1107</v>
      </c>
      <c r="K34" s="11">
        <v>965</v>
      </c>
      <c r="L34" s="11">
        <v>867</v>
      </c>
      <c r="M34" s="11">
        <v>1205</v>
      </c>
      <c r="N34" s="11">
        <v>872</v>
      </c>
      <c r="O34" s="11">
        <v>892</v>
      </c>
      <c r="P34" s="11">
        <v>944</v>
      </c>
      <c r="Q34" s="11">
        <v>1281</v>
      </c>
      <c r="R34" s="11">
        <v>993</v>
      </c>
      <c r="S34" s="11">
        <v>1254</v>
      </c>
      <c r="T34" s="11">
        <v>1366</v>
      </c>
      <c r="U34" s="11">
        <v>834</v>
      </c>
      <c r="V34" s="11">
        <v>883</v>
      </c>
      <c r="W34" s="11">
        <v>898</v>
      </c>
      <c r="X34" s="11">
        <v>1255</v>
      </c>
      <c r="Y34" s="11">
        <v>1114</v>
      </c>
      <c r="Z34" s="11">
        <v>1137</v>
      </c>
      <c r="AA34" s="11">
        <v>900</v>
      </c>
      <c r="AB34" s="11">
        <v>1291</v>
      </c>
    </row>
    <row r="35" spans="1:28" x14ac:dyDescent="0.2">
      <c r="A35" s="1" t="s">
        <v>1403</v>
      </c>
      <c r="B35" s="1" t="s">
        <v>1402</v>
      </c>
      <c r="C35" s="1" t="s">
        <v>1375</v>
      </c>
      <c r="D35" s="1" t="s">
        <v>1374</v>
      </c>
      <c r="E35" s="11">
        <v>786</v>
      </c>
      <c r="F35" s="11">
        <v>614</v>
      </c>
      <c r="G35" s="11">
        <v>706</v>
      </c>
      <c r="H35" s="11">
        <v>763</v>
      </c>
      <c r="I35" s="11">
        <v>695</v>
      </c>
      <c r="J35" s="11">
        <v>648</v>
      </c>
      <c r="K35" s="11">
        <v>728</v>
      </c>
      <c r="L35" s="11">
        <v>578</v>
      </c>
      <c r="M35" s="11">
        <v>680</v>
      </c>
      <c r="N35" s="11">
        <v>573</v>
      </c>
      <c r="O35" s="11">
        <v>701</v>
      </c>
      <c r="P35" s="11">
        <v>645</v>
      </c>
      <c r="Q35" s="11">
        <v>795</v>
      </c>
      <c r="R35" s="11">
        <v>763</v>
      </c>
      <c r="S35" s="11">
        <v>674</v>
      </c>
      <c r="T35" s="11">
        <v>628</v>
      </c>
      <c r="U35" s="11">
        <v>559</v>
      </c>
      <c r="V35" s="11">
        <v>702</v>
      </c>
      <c r="W35" s="11">
        <v>685</v>
      </c>
      <c r="X35" s="11">
        <v>663</v>
      </c>
      <c r="Y35" s="11">
        <v>550</v>
      </c>
      <c r="Z35" s="11">
        <v>708</v>
      </c>
      <c r="AA35" s="11">
        <v>680</v>
      </c>
      <c r="AB35" s="11">
        <v>776</v>
      </c>
    </row>
    <row r="36" spans="1:28" x14ac:dyDescent="0.2">
      <c r="A36" s="1" t="s">
        <v>1403</v>
      </c>
      <c r="B36" s="1" t="s">
        <v>1402</v>
      </c>
      <c r="C36" s="1" t="s">
        <v>1373</v>
      </c>
      <c r="D36" s="1" t="s">
        <v>1372</v>
      </c>
      <c r="E36" s="11">
        <v>800</v>
      </c>
      <c r="F36" s="11">
        <v>674</v>
      </c>
      <c r="G36" s="11">
        <v>757</v>
      </c>
      <c r="H36" s="11">
        <v>825</v>
      </c>
      <c r="I36" s="11">
        <v>779</v>
      </c>
      <c r="J36" s="11">
        <v>751</v>
      </c>
      <c r="K36" s="11">
        <v>693</v>
      </c>
      <c r="L36" s="11">
        <v>608</v>
      </c>
      <c r="M36" s="11">
        <v>675</v>
      </c>
      <c r="N36" s="11">
        <v>705</v>
      </c>
      <c r="O36" s="11">
        <v>892</v>
      </c>
      <c r="P36" s="11">
        <v>653</v>
      </c>
      <c r="Q36" s="11">
        <v>608</v>
      </c>
      <c r="R36" s="11">
        <v>619</v>
      </c>
      <c r="S36" s="11">
        <v>814</v>
      </c>
      <c r="T36" s="11">
        <v>823</v>
      </c>
      <c r="U36" s="11">
        <v>759</v>
      </c>
      <c r="V36" s="11">
        <v>740</v>
      </c>
      <c r="W36" s="11">
        <v>873</v>
      </c>
      <c r="X36" s="11">
        <v>731</v>
      </c>
      <c r="Y36" s="11">
        <v>796</v>
      </c>
      <c r="Z36" s="11">
        <v>866</v>
      </c>
      <c r="AA36" s="11">
        <v>773</v>
      </c>
      <c r="AB36" s="11">
        <v>878</v>
      </c>
    </row>
    <row r="37" spans="1:28" x14ac:dyDescent="0.2">
      <c r="A37" s="1" t="s">
        <v>1403</v>
      </c>
      <c r="B37" s="1" t="s">
        <v>1402</v>
      </c>
      <c r="C37" s="1" t="s">
        <v>1371</v>
      </c>
      <c r="D37" s="1" t="s">
        <v>1370</v>
      </c>
      <c r="E37" s="11">
        <v>754</v>
      </c>
      <c r="F37" s="11">
        <v>664</v>
      </c>
      <c r="G37" s="11">
        <v>667</v>
      </c>
      <c r="H37" s="11">
        <v>787</v>
      </c>
      <c r="I37" s="11">
        <v>894</v>
      </c>
      <c r="J37" s="11">
        <v>740</v>
      </c>
      <c r="K37" s="11">
        <v>803</v>
      </c>
      <c r="L37" s="11">
        <v>883</v>
      </c>
      <c r="M37" s="11">
        <v>755</v>
      </c>
      <c r="N37" s="11">
        <v>708</v>
      </c>
      <c r="O37" s="11">
        <v>612</v>
      </c>
      <c r="P37" s="11">
        <v>730</v>
      </c>
      <c r="Q37" s="11">
        <v>832</v>
      </c>
      <c r="R37" s="11">
        <v>674</v>
      </c>
      <c r="S37" s="11">
        <v>771</v>
      </c>
      <c r="T37" s="11">
        <v>704</v>
      </c>
      <c r="U37" s="11">
        <v>867</v>
      </c>
      <c r="V37" s="11">
        <v>791</v>
      </c>
      <c r="W37" s="11">
        <v>747</v>
      </c>
      <c r="X37" s="11">
        <v>695</v>
      </c>
      <c r="Y37" s="11">
        <v>704</v>
      </c>
      <c r="Z37" s="11">
        <v>671</v>
      </c>
      <c r="AA37" s="11">
        <v>874</v>
      </c>
      <c r="AB37" s="11">
        <v>829</v>
      </c>
    </row>
    <row r="38" spans="1:28" x14ac:dyDescent="0.2">
      <c r="A38" s="1" t="s">
        <v>1403</v>
      </c>
      <c r="B38" s="1" t="s">
        <v>1402</v>
      </c>
      <c r="C38" s="1" t="s">
        <v>1366</v>
      </c>
      <c r="D38" s="1" t="s">
        <v>1365</v>
      </c>
      <c r="E38" s="11">
        <v>782</v>
      </c>
      <c r="F38" s="11">
        <v>660</v>
      </c>
      <c r="G38" s="11">
        <v>631</v>
      </c>
      <c r="H38" s="11">
        <v>685</v>
      </c>
      <c r="I38" s="11">
        <v>646</v>
      </c>
      <c r="J38" s="11">
        <v>605</v>
      </c>
      <c r="K38" s="11">
        <v>701</v>
      </c>
      <c r="L38" s="11">
        <v>709</v>
      </c>
      <c r="M38" s="11">
        <v>699</v>
      </c>
      <c r="N38" s="11">
        <v>725</v>
      </c>
      <c r="O38" s="11">
        <v>725</v>
      </c>
      <c r="P38" s="11">
        <v>753</v>
      </c>
      <c r="Q38" s="11">
        <v>665</v>
      </c>
      <c r="R38" s="11">
        <v>645</v>
      </c>
      <c r="S38" s="11">
        <v>698</v>
      </c>
      <c r="T38" s="11">
        <v>682</v>
      </c>
      <c r="U38" s="11">
        <v>779</v>
      </c>
      <c r="V38" s="11">
        <v>757</v>
      </c>
      <c r="W38" s="11">
        <v>773</v>
      </c>
      <c r="X38" s="11">
        <v>778</v>
      </c>
      <c r="Y38" s="11">
        <v>726</v>
      </c>
      <c r="Z38" s="11">
        <v>652</v>
      </c>
      <c r="AA38" s="11">
        <v>776</v>
      </c>
      <c r="AB38" s="11">
        <v>724</v>
      </c>
    </row>
    <row r="39" spans="1:28" x14ac:dyDescent="0.2">
      <c r="A39" s="1" t="s">
        <v>1399</v>
      </c>
      <c r="B39" s="1" t="s">
        <v>1401</v>
      </c>
      <c r="C39" s="1" t="s">
        <v>1391</v>
      </c>
      <c r="D39" s="1" t="s">
        <v>1390</v>
      </c>
      <c r="E39" s="11">
        <v>1194</v>
      </c>
      <c r="F39" s="11">
        <v>1397</v>
      </c>
      <c r="G39" s="11">
        <v>1397</v>
      </c>
      <c r="H39" s="11">
        <v>1064</v>
      </c>
      <c r="I39" s="11">
        <v>1211</v>
      </c>
      <c r="J39" s="11">
        <v>1183</v>
      </c>
      <c r="K39" s="11">
        <v>827</v>
      </c>
      <c r="L39" s="11">
        <v>1088</v>
      </c>
      <c r="M39" s="11">
        <v>1394</v>
      </c>
      <c r="N39" s="11">
        <v>1076</v>
      </c>
      <c r="O39" s="11">
        <v>1106</v>
      </c>
      <c r="P39" s="11">
        <v>1372</v>
      </c>
      <c r="Q39" s="11">
        <v>1107</v>
      </c>
      <c r="R39" s="11">
        <v>871</v>
      </c>
      <c r="S39" s="11">
        <v>910</v>
      </c>
      <c r="T39" s="11">
        <v>1305</v>
      </c>
      <c r="U39" s="11">
        <v>1054</v>
      </c>
      <c r="V39" s="11">
        <v>1122</v>
      </c>
      <c r="W39" s="11">
        <v>1314</v>
      </c>
      <c r="X39" s="11">
        <v>1360</v>
      </c>
      <c r="Y39" s="11">
        <v>801</v>
      </c>
      <c r="Z39" s="11">
        <v>1275</v>
      </c>
      <c r="AA39" s="11">
        <v>1316</v>
      </c>
      <c r="AB39" s="11">
        <v>918</v>
      </c>
    </row>
    <row r="40" spans="1:28" x14ac:dyDescent="0.2">
      <c r="A40" s="1" t="s">
        <v>1399</v>
      </c>
      <c r="B40" s="1" t="s">
        <v>1401</v>
      </c>
      <c r="C40" s="1" t="s">
        <v>1389</v>
      </c>
      <c r="D40" s="1" t="s">
        <v>1388</v>
      </c>
      <c r="E40" s="11">
        <v>733</v>
      </c>
      <c r="F40" s="11">
        <v>607</v>
      </c>
      <c r="G40" s="11">
        <v>647</v>
      </c>
      <c r="H40" s="11">
        <v>786</v>
      </c>
      <c r="I40" s="11">
        <v>719</v>
      </c>
      <c r="J40" s="11">
        <v>775</v>
      </c>
      <c r="K40" s="11">
        <v>567</v>
      </c>
      <c r="L40" s="11">
        <v>620</v>
      </c>
      <c r="M40" s="11">
        <v>577</v>
      </c>
      <c r="N40" s="11">
        <v>671</v>
      </c>
      <c r="O40" s="11">
        <v>689</v>
      </c>
      <c r="P40" s="11">
        <v>762</v>
      </c>
      <c r="Q40" s="11">
        <v>609</v>
      </c>
      <c r="R40" s="11">
        <v>780</v>
      </c>
      <c r="S40" s="11">
        <v>753</v>
      </c>
      <c r="T40" s="11">
        <v>590</v>
      </c>
      <c r="U40" s="11">
        <v>696</v>
      </c>
      <c r="V40" s="11">
        <v>695</v>
      </c>
      <c r="W40" s="11">
        <v>581</v>
      </c>
      <c r="X40" s="11">
        <v>739</v>
      </c>
      <c r="Y40" s="11">
        <v>564</v>
      </c>
      <c r="Z40" s="11">
        <v>598</v>
      </c>
      <c r="AA40" s="11">
        <v>634</v>
      </c>
      <c r="AB40" s="11">
        <v>689</v>
      </c>
    </row>
    <row r="41" spans="1:28" x14ac:dyDescent="0.2">
      <c r="A41" s="1" t="s">
        <v>1399</v>
      </c>
      <c r="B41" s="1" t="s">
        <v>1401</v>
      </c>
      <c r="C41" s="1" t="s">
        <v>1387</v>
      </c>
      <c r="D41" s="1" t="s">
        <v>1386</v>
      </c>
      <c r="E41" s="11">
        <v>666</v>
      </c>
      <c r="F41" s="11">
        <v>815</v>
      </c>
      <c r="G41" s="11">
        <v>820</v>
      </c>
      <c r="H41" s="11">
        <v>862</v>
      </c>
      <c r="I41" s="11">
        <v>847</v>
      </c>
      <c r="J41" s="11">
        <v>752</v>
      </c>
      <c r="K41" s="11">
        <v>657</v>
      </c>
      <c r="L41" s="11">
        <v>620</v>
      </c>
      <c r="M41" s="11">
        <v>869</v>
      </c>
      <c r="N41" s="11">
        <v>848</v>
      </c>
      <c r="O41" s="11">
        <v>848</v>
      </c>
      <c r="P41" s="11">
        <v>886</v>
      </c>
      <c r="Q41" s="11">
        <v>831</v>
      </c>
      <c r="R41" s="11">
        <v>712</v>
      </c>
      <c r="S41" s="11">
        <v>632</v>
      </c>
      <c r="T41" s="11">
        <v>883</v>
      </c>
      <c r="U41" s="11">
        <v>786</v>
      </c>
      <c r="V41" s="11">
        <v>821</v>
      </c>
      <c r="W41" s="11">
        <v>631</v>
      </c>
      <c r="X41" s="11">
        <v>615</v>
      </c>
      <c r="Y41" s="11">
        <v>712</v>
      </c>
      <c r="Z41" s="11">
        <v>870</v>
      </c>
      <c r="AA41" s="11">
        <v>785</v>
      </c>
      <c r="AB41" s="11">
        <v>794</v>
      </c>
    </row>
    <row r="42" spans="1:28" x14ac:dyDescent="0.2">
      <c r="A42" s="1" t="s">
        <v>1399</v>
      </c>
      <c r="B42" s="1" t="s">
        <v>1401</v>
      </c>
      <c r="C42" s="1" t="s">
        <v>1385</v>
      </c>
      <c r="D42" s="1" t="s">
        <v>1384</v>
      </c>
      <c r="E42" s="11">
        <v>746</v>
      </c>
      <c r="F42" s="11">
        <v>702</v>
      </c>
      <c r="G42" s="11">
        <v>886</v>
      </c>
      <c r="H42" s="11">
        <v>608</v>
      </c>
      <c r="I42" s="11">
        <v>748</v>
      </c>
      <c r="J42" s="11">
        <v>652</v>
      </c>
      <c r="K42" s="11">
        <v>755</v>
      </c>
      <c r="L42" s="11">
        <v>807</v>
      </c>
      <c r="M42" s="11">
        <v>607</v>
      </c>
      <c r="N42" s="11">
        <v>810</v>
      </c>
      <c r="O42" s="11">
        <v>778</v>
      </c>
      <c r="P42" s="11">
        <v>684</v>
      </c>
      <c r="Q42" s="11">
        <v>756</v>
      </c>
      <c r="R42" s="11">
        <v>759</v>
      </c>
      <c r="S42" s="11">
        <v>673</v>
      </c>
      <c r="T42" s="11">
        <v>638</v>
      </c>
      <c r="U42" s="11">
        <v>795</v>
      </c>
      <c r="V42" s="11">
        <v>785</v>
      </c>
      <c r="W42" s="11">
        <v>601</v>
      </c>
      <c r="X42" s="11">
        <v>755</v>
      </c>
      <c r="Y42" s="11">
        <v>699</v>
      </c>
      <c r="Z42" s="11">
        <v>715</v>
      </c>
      <c r="AA42" s="11">
        <v>618</v>
      </c>
      <c r="AB42" s="11">
        <v>829</v>
      </c>
    </row>
    <row r="43" spans="1:28" x14ac:dyDescent="0.2">
      <c r="A43" s="1" t="s">
        <v>1399</v>
      </c>
      <c r="B43" s="1" t="s">
        <v>1401</v>
      </c>
      <c r="C43" s="1" t="s">
        <v>1383</v>
      </c>
      <c r="D43" s="1" t="s">
        <v>1382</v>
      </c>
      <c r="E43" s="11">
        <v>753</v>
      </c>
      <c r="F43" s="11">
        <v>690</v>
      </c>
      <c r="G43" s="11">
        <v>646</v>
      </c>
      <c r="H43" s="11">
        <v>653</v>
      </c>
      <c r="I43" s="11">
        <v>795</v>
      </c>
      <c r="J43" s="11">
        <v>736</v>
      </c>
      <c r="K43" s="11">
        <v>667</v>
      </c>
      <c r="L43" s="11">
        <v>668</v>
      </c>
      <c r="M43" s="11">
        <v>733</v>
      </c>
      <c r="N43" s="11">
        <v>674</v>
      </c>
      <c r="O43" s="11">
        <v>620</v>
      </c>
      <c r="P43" s="11">
        <v>778</v>
      </c>
      <c r="Q43" s="11">
        <v>757</v>
      </c>
      <c r="R43" s="11">
        <v>738</v>
      </c>
      <c r="S43" s="11">
        <v>661</v>
      </c>
      <c r="T43" s="11">
        <v>721</v>
      </c>
      <c r="U43" s="11">
        <v>639</v>
      </c>
      <c r="V43" s="11">
        <v>601</v>
      </c>
      <c r="W43" s="11">
        <v>732</v>
      </c>
      <c r="X43" s="11">
        <v>621</v>
      </c>
      <c r="Y43" s="11">
        <v>668</v>
      </c>
      <c r="Z43" s="11">
        <v>764</v>
      </c>
      <c r="AA43" s="11">
        <v>742</v>
      </c>
      <c r="AB43" s="11">
        <v>761</v>
      </c>
    </row>
    <row r="44" spans="1:28" x14ac:dyDescent="0.2">
      <c r="A44" s="1" t="s">
        <v>1399</v>
      </c>
      <c r="B44" s="1" t="s">
        <v>1401</v>
      </c>
      <c r="C44" s="1" t="s">
        <v>1381</v>
      </c>
      <c r="D44" s="1" t="s">
        <v>1380</v>
      </c>
      <c r="E44" s="11">
        <v>1271</v>
      </c>
      <c r="F44" s="11">
        <v>1188</v>
      </c>
      <c r="G44" s="11">
        <v>1090</v>
      </c>
      <c r="H44" s="11">
        <v>856</v>
      </c>
      <c r="I44" s="11">
        <v>840</v>
      </c>
      <c r="J44" s="11">
        <v>1217</v>
      </c>
      <c r="K44" s="11">
        <v>933</v>
      </c>
      <c r="L44" s="11">
        <v>1296</v>
      </c>
      <c r="M44" s="11">
        <v>976</v>
      </c>
      <c r="N44" s="11">
        <v>971</v>
      </c>
      <c r="O44" s="11">
        <v>869</v>
      </c>
      <c r="P44" s="11">
        <v>896</v>
      </c>
      <c r="Q44" s="11">
        <v>1323</v>
      </c>
      <c r="R44" s="11">
        <v>1247</v>
      </c>
      <c r="S44" s="11">
        <v>1081</v>
      </c>
      <c r="T44" s="11">
        <v>985</v>
      </c>
      <c r="U44" s="11">
        <v>1091</v>
      </c>
      <c r="V44" s="11">
        <v>951</v>
      </c>
      <c r="W44" s="11">
        <v>1175</v>
      </c>
      <c r="X44" s="11">
        <v>1299</v>
      </c>
      <c r="Y44" s="11">
        <v>1254</v>
      </c>
      <c r="Z44" s="11">
        <v>857</v>
      </c>
      <c r="AA44" s="11">
        <v>1360</v>
      </c>
      <c r="AB44" s="11">
        <v>1386</v>
      </c>
    </row>
    <row r="45" spans="1:28" x14ac:dyDescent="0.2">
      <c r="A45" s="1" t="s">
        <v>1399</v>
      </c>
      <c r="B45" s="1" t="s">
        <v>1401</v>
      </c>
      <c r="C45" s="1" t="s">
        <v>1379</v>
      </c>
      <c r="D45" s="1" t="s">
        <v>1378</v>
      </c>
      <c r="E45" s="11">
        <v>797</v>
      </c>
      <c r="F45" s="11">
        <v>641</v>
      </c>
      <c r="G45" s="11">
        <v>785</v>
      </c>
      <c r="H45" s="11">
        <v>621</v>
      </c>
      <c r="I45" s="11">
        <v>709</v>
      </c>
      <c r="J45" s="11">
        <v>657</v>
      </c>
      <c r="K45" s="11">
        <v>570</v>
      </c>
      <c r="L45" s="11">
        <v>565</v>
      </c>
      <c r="M45" s="11">
        <v>560</v>
      </c>
      <c r="N45" s="11">
        <v>759</v>
      </c>
      <c r="O45" s="11">
        <v>573</v>
      </c>
      <c r="P45" s="11">
        <v>741</v>
      </c>
      <c r="Q45" s="11">
        <v>728</v>
      </c>
      <c r="R45" s="11">
        <v>717</v>
      </c>
      <c r="S45" s="11">
        <v>689</v>
      </c>
      <c r="T45" s="11">
        <v>634</v>
      </c>
      <c r="U45" s="11">
        <v>756</v>
      </c>
      <c r="V45" s="11">
        <v>563</v>
      </c>
      <c r="W45" s="11">
        <v>626</v>
      </c>
      <c r="X45" s="11">
        <v>748</v>
      </c>
      <c r="Y45" s="11">
        <v>792</v>
      </c>
      <c r="Z45" s="11">
        <v>673</v>
      </c>
      <c r="AA45" s="11">
        <v>679</v>
      </c>
      <c r="AB45" s="11">
        <v>787</v>
      </c>
    </row>
    <row r="46" spans="1:28" x14ac:dyDescent="0.2">
      <c r="A46" s="1" t="s">
        <v>1399</v>
      </c>
      <c r="B46" s="1" t="s">
        <v>1401</v>
      </c>
      <c r="C46" s="1" t="s">
        <v>1377</v>
      </c>
      <c r="D46" s="1" t="s">
        <v>1376</v>
      </c>
      <c r="E46" s="11">
        <v>686</v>
      </c>
      <c r="F46" s="11">
        <v>637</v>
      </c>
      <c r="G46" s="11">
        <v>731</v>
      </c>
      <c r="H46" s="11">
        <v>863</v>
      </c>
      <c r="I46" s="11">
        <v>821</v>
      </c>
      <c r="J46" s="11">
        <v>678</v>
      </c>
      <c r="K46" s="11">
        <v>833</v>
      </c>
      <c r="L46" s="11">
        <v>840</v>
      </c>
      <c r="M46" s="11">
        <v>748</v>
      </c>
      <c r="N46" s="11">
        <v>838</v>
      </c>
      <c r="O46" s="11">
        <v>618</v>
      </c>
      <c r="P46" s="11">
        <v>822</v>
      </c>
      <c r="Q46" s="11">
        <v>625</v>
      </c>
      <c r="R46" s="11">
        <v>820</v>
      </c>
      <c r="S46" s="11">
        <v>865</v>
      </c>
      <c r="T46" s="11">
        <v>616</v>
      </c>
      <c r="U46" s="11">
        <v>606</v>
      </c>
      <c r="V46" s="11">
        <v>793</v>
      </c>
      <c r="W46" s="11">
        <v>626</v>
      </c>
      <c r="X46" s="11">
        <v>726</v>
      </c>
      <c r="Y46" s="11">
        <v>664</v>
      </c>
      <c r="Z46" s="11">
        <v>603</v>
      </c>
      <c r="AA46" s="11">
        <v>794</v>
      </c>
      <c r="AB46" s="11">
        <v>657</v>
      </c>
    </row>
    <row r="47" spans="1:28" x14ac:dyDescent="0.2">
      <c r="A47" s="1" t="s">
        <v>1399</v>
      </c>
      <c r="B47" s="1" t="s">
        <v>1401</v>
      </c>
      <c r="C47" s="1" t="s">
        <v>1375</v>
      </c>
      <c r="D47" s="1" t="s">
        <v>1374</v>
      </c>
      <c r="E47" s="11">
        <v>618</v>
      </c>
      <c r="F47" s="11">
        <v>782</v>
      </c>
      <c r="G47" s="11">
        <v>753</v>
      </c>
      <c r="H47" s="11">
        <v>691</v>
      </c>
      <c r="I47" s="11">
        <v>642</v>
      </c>
      <c r="J47" s="11">
        <v>833</v>
      </c>
      <c r="K47" s="11">
        <v>633</v>
      </c>
      <c r="L47" s="11">
        <v>829</v>
      </c>
      <c r="M47" s="11">
        <v>656</v>
      </c>
      <c r="N47" s="11">
        <v>758</v>
      </c>
      <c r="O47" s="11">
        <v>626</v>
      </c>
      <c r="P47" s="11">
        <v>874</v>
      </c>
      <c r="Q47" s="11">
        <v>778</v>
      </c>
      <c r="R47" s="11">
        <v>884</v>
      </c>
      <c r="S47" s="11">
        <v>739</v>
      </c>
      <c r="T47" s="11">
        <v>833</v>
      </c>
      <c r="U47" s="11">
        <v>665</v>
      </c>
      <c r="V47" s="11">
        <v>766</v>
      </c>
      <c r="W47" s="11">
        <v>614</v>
      </c>
      <c r="X47" s="11">
        <v>619</v>
      </c>
      <c r="Y47" s="11">
        <v>843</v>
      </c>
      <c r="Z47" s="11">
        <v>614</v>
      </c>
      <c r="AA47" s="11">
        <v>600</v>
      </c>
      <c r="AB47" s="11">
        <v>875</v>
      </c>
    </row>
    <row r="48" spans="1:28" x14ac:dyDescent="0.2">
      <c r="A48" s="1" t="s">
        <v>1399</v>
      </c>
      <c r="B48" s="1" t="s">
        <v>1401</v>
      </c>
      <c r="C48" s="1" t="s">
        <v>1373</v>
      </c>
      <c r="D48" s="1" t="s">
        <v>1372</v>
      </c>
      <c r="E48" s="11">
        <v>737</v>
      </c>
      <c r="F48" s="11">
        <v>604</v>
      </c>
      <c r="G48" s="11">
        <v>749</v>
      </c>
      <c r="H48" s="11">
        <v>669</v>
      </c>
      <c r="I48" s="11">
        <v>740</v>
      </c>
      <c r="J48" s="11">
        <v>724</v>
      </c>
      <c r="K48" s="11">
        <v>600</v>
      </c>
      <c r="L48" s="11">
        <v>671</v>
      </c>
      <c r="M48" s="11">
        <v>603</v>
      </c>
      <c r="N48" s="11">
        <v>624</v>
      </c>
      <c r="O48" s="11">
        <v>700</v>
      </c>
      <c r="P48" s="11">
        <v>693</v>
      </c>
      <c r="Q48" s="11">
        <v>631</v>
      </c>
      <c r="R48" s="11">
        <v>701</v>
      </c>
      <c r="S48" s="11">
        <v>693</v>
      </c>
      <c r="T48" s="11">
        <v>792</v>
      </c>
      <c r="U48" s="11">
        <v>672</v>
      </c>
      <c r="V48" s="11">
        <v>691</v>
      </c>
      <c r="W48" s="11">
        <v>698</v>
      </c>
      <c r="X48" s="11">
        <v>683</v>
      </c>
      <c r="Y48" s="11">
        <v>643</v>
      </c>
      <c r="Z48" s="11">
        <v>668</v>
      </c>
      <c r="AA48" s="11">
        <v>719</v>
      </c>
      <c r="AB48" s="11">
        <v>702</v>
      </c>
    </row>
    <row r="49" spans="1:28" x14ac:dyDescent="0.2">
      <c r="A49" s="1" t="s">
        <v>1399</v>
      </c>
      <c r="B49" s="1" t="s">
        <v>1401</v>
      </c>
      <c r="C49" s="1" t="s">
        <v>1371</v>
      </c>
      <c r="D49" s="1" t="s">
        <v>1370</v>
      </c>
      <c r="E49" s="11">
        <v>849</v>
      </c>
      <c r="F49" s="11">
        <v>989</v>
      </c>
      <c r="G49" s="11">
        <v>1062</v>
      </c>
      <c r="H49" s="11">
        <v>1241</v>
      </c>
      <c r="I49" s="11">
        <v>1193</v>
      </c>
      <c r="J49" s="11">
        <v>847</v>
      </c>
      <c r="K49" s="11">
        <v>1212</v>
      </c>
      <c r="L49" s="11">
        <v>1000</v>
      </c>
      <c r="M49" s="11">
        <v>1378</v>
      </c>
      <c r="N49" s="11">
        <v>1198</v>
      </c>
      <c r="O49" s="11">
        <v>1319</v>
      </c>
      <c r="P49" s="11">
        <v>898</v>
      </c>
      <c r="Q49" s="11">
        <v>1203</v>
      </c>
      <c r="R49" s="11">
        <v>800</v>
      </c>
      <c r="S49" s="11">
        <v>1341</v>
      </c>
      <c r="T49" s="11">
        <v>861</v>
      </c>
      <c r="U49" s="11">
        <v>1383</v>
      </c>
      <c r="V49" s="11">
        <v>1198</v>
      </c>
      <c r="W49" s="11">
        <v>1186</v>
      </c>
      <c r="X49" s="11">
        <v>921</v>
      </c>
      <c r="Y49" s="11">
        <v>1358</v>
      </c>
      <c r="Z49" s="11">
        <v>1352</v>
      </c>
      <c r="AA49" s="11">
        <v>1376</v>
      </c>
      <c r="AB49" s="11">
        <v>1387</v>
      </c>
    </row>
    <row r="50" spans="1:28" x14ac:dyDescent="0.2">
      <c r="A50" s="1" t="s">
        <v>1399</v>
      </c>
      <c r="B50" s="1" t="s">
        <v>1401</v>
      </c>
      <c r="C50" s="1" t="s">
        <v>1366</v>
      </c>
      <c r="D50" s="1" t="s">
        <v>1365</v>
      </c>
      <c r="E50" s="11">
        <v>655</v>
      </c>
      <c r="F50" s="11">
        <v>552</v>
      </c>
      <c r="G50" s="11">
        <v>783</v>
      </c>
      <c r="H50" s="11">
        <v>759</v>
      </c>
      <c r="I50" s="11">
        <v>655</v>
      </c>
      <c r="J50" s="11">
        <v>754</v>
      </c>
      <c r="K50" s="11">
        <v>796</v>
      </c>
      <c r="L50" s="11">
        <v>634</v>
      </c>
      <c r="M50" s="11">
        <v>600</v>
      </c>
      <c r="N50" s="11">
        <v>652</v>
      </c>
      <c r="O50" s="11">
        <v>585</v>
      </c>
      <c r="P50" s="11">
        <v>707</v>
      </c>
      <c r="Q50" s="11">
        <v>767</v>
      </c>
      <c r="R50" s="11">
        <v>601</v>
      </c>
      <c r="S50" s="11">
        <v>684</v>
      </c>
      <c r="T50" s="11">
        <v>755</v>
      </c>
      <c r="U50" s="11">
        <v>713</v>
      </c>
      <c r="V50" s="11">
        <v>756</v>
      </c>
      <c r="W50" s="11">
        <v>729</v>
      </c>
      <c r="X50" s="11">
        <v>610</v>
      </c>
      <c r="Y50" s="11">
        <v>699</v>
      </c>
      <c r="Z50" s="11">
        <v>755</v>
      </c>
      <c r="AA50" s="11">
        <v>685</v>
      </c>
      <c r="AB50" s="11">
        <v>752</v>
      </c>
    </row>
    <row r="51" spans="1:28" x14ac:dyDescent="0.2">
      <c r="A51" s="1" t="s">
        <v>1399</v>
      </c>
      <c r="B51" s="1" t="s">
        <v>1400</v>
      </c>
      <c r="C51" s="1" t="s">
        <v>1391</v>
      </c>
      <c r="D51" s="1" t="s">
        <v>1390</v>
      </c>
      <c r="E51" s="11">
        <v>828</v>
      </c>
      <c r="F51" s="11">
        <v>752</v>
      </c>
      <c r="G51" s="11">
        <v>854</v>
      </c>
      <c r="H51" s="11">
        <v>899</v>
      </c>
      <c r="I51" s="11">
        <v>822</v>
      </c>
      <c r="J51" s="11">
        <v>701</v>
      </c>
      <c r="K51" s="11">
        <v>826</v>
      </c>
      <c r="L51" s="11">
        <v>833</v>
      </c>
      <c r="M51" s="11">
        <v>724</v>
      </c>
      <c r="N51" s="11">
        <v>612</v>
      </c>
      <c r="O51" s="11">
        <v>872</v>
      </c>
      <c r="P51" s="11">
        <v>768</v>
      </c>
      <c r="Q51" s="11">
        <v>797</v>
      </c>
      <c r="R51" s="11">
        <v>699</v>
      </c>
      <c r="S51" s="11">
        <v>645</v>
      </c>
      <c r="T51" s="11">
        <v>835</v>
      </c>
      <c r="U51" s="11">
        <v>765</v>
      </c>
      <c r="V51" s="11">
        <v>610</v>
      </c>
      <c r="W51" s="11">
        <v>685</v>
      </c>
      <c r="X51" s="11">
        <v>608</v>
      </c>
      <c r="Y51" s="11">
        <v>674</v>
      </c>
      <c r="Z51" s="11">
        <v>613</v>
      </c>
      <c r="AA51" s="11">
        <v>847</v>
      </c>
      <c r="AB51" s="11">
        <v>821</v>
      </c>
    </row>
    <row r="52" spans="1:28" x14ac:dyDescent="0.2">
      <c r="A52" s="1" t="s">
        <v>1399</v>
      </c>
      <c r="B52" s="1" t="s">
        <v>1400</v>
      </c>
      <c r="C52" s="1" t="s">
        <v>1389</v>
      </c>
      <c r="D52" s="1" t="s">
        <v>1388</v>
      </c>
      <c r="E52" s="11">
        <v>701</v>
      </c>
      <c r="F52" s="11">
        <v>880</v>
      </c>
      <c r="G52" s="11">
        <v>768</v>
      </c>
      <c r="H52" s="11">
        <v>803</v>
      </c>
      <c r="I52" s="11">
        <v>629</v>
      </c>
      <c r="J52" s="11">
        <v>688</v>
      </c>
      <c r="K52" s="11">
        <v>764</v>
      </c>
      <c r="L52" s="11">
        <v>814</v>
      </c>
      <c r="M52" s="11">
        <v>832</v>
      </c>
      <c r="N52" s="11">
        <v>883</v>
      </c>
      <c r="O52" s="11">
        <v>721</v>
      </c>
      <c r="P52" s="11">
        <v>879</v>
      </c>
      <c r="Q52" s="11">
        <v>674</v>
      </c>
      <c r="R52" s="11">
        <v>727</v>
      </c>
      <c r="S52" s="11">
        <v>633</v>
      </c>
      <c r="T52" s="11">
        <v>733</v>
      </c>
      <c r="U52" s="11">
        <v>746</v>
      </c>
      <c r="V52" s="11">
        <v>682</v>
      </c>
      <c r="W52" s="11">
        <v>839</v>
      </c>
      <c r="X52" s="11">
        <v>610</v>
      </c>
      <c r="Y52" s="11">
        <v>753</v>
      </c>
      <c r="Z52" s="11">
        <v>847</v>
      </c>
      <c r="AA52" s="11">
        <v>641</v>
      </c>
      <c r="AB52" s="11">
        <v>745</v>
      </c>
    </row>
    <row r="53" spans="1:28" x14ac:dyDescent="0.2">
      <c r="A53" s="1" t="s">
        <v>1399</v>
      </c>
      <c r="B53" s="1" t="s">
        <v>1400</v>
      </c>
      <c r="C53" s="1" t="s">
        <v>1387</v>
      </c>
      <c r="D53" s="1" t="s">
        <v>1386</v>
      </c>
      <c r="E53" s="11">
        <v>636</v>
      </c>
      <c r="F53" s="11">
        <v>608</v>
      </c>
      <c r="G53" s="11">
        <v>662</v>
      </c>
      <c r="H53" s="11">
        <v>734</v>
      </c>
      <c r="I53" s="11">
        <v>766</v>
      </c>
      <c r="J53" s="11">
        <v>627</v>
      </c>
      <c r="K53" s="11">
        <v>673</v>
      </c>
      <c r="L53" s="11">
        <v>761</v>
      </c>
      <c r="M53" s="11">
        <v>785</v>
      </c>
      <c r="N53" s="11">
        <v>685</v>
      </c>
      <c r="O53" s="11">
        <v>769</v>
      </c>
      <c r="P53" s="11">
        <v>705</v>
      </c>
      <c r="Q53" s="11">
        <v>678</v>
      </c>
      <c r="R53" s="11">
        <v>644</v>
      </c>
      <c r="S53" s="11">
        <v>726</v>
      </c>
      <c r="T53" s="11">
        <v>793</v>
      </c>
      <c r="U53" s="11">
        <v>786</v>
      </c>
      <c r="V53" s="11">
        <v>693</v>
      </c>
      <c r="W53" s="11">
        <v>713</v>
      </c>
      <c r="X53" s="11">
        <v>701</v>
      </c>
      <c r="Y53" s="11">
        <v>650</v>
      </c>
      <c r="Z53" s="11">
        <v>637</v>
      </c>
      <c r="AA53" s="11">
        <v>770</v>
      </c>
      <c r="AB53" s="11">
        <v>608</v>
      </c>
    </row>
    <row r="54" spans="1:28" x14ac:dyDescent="0.2">
      <c r="A54" s="1" t="s">
        <v>1399</v>
      </c>
      <c r="B54" s="1" t="s">
        <v>1400</v>
      </c>
      <c r="C54" s="1" t="s">
        <v>1385</v>
      </c>
      <c r="D54" s="1" t="s">
        <v>1384</v>
      </c>
      <c r="E54" s="11">
        <v>854</v>
      </c>
      <c r="F54" s="11">
        <v>1079</v>
      </c>
      <c r="G54" s="11">
        <v>1313</v>
      </c>
      <c r="H54" s="11">
        <v>1214</v>
      </c>
      <c r="I54" s="11">
        <v>1393</v>
      </c>
      <c r="J54" s="11">
        <v>1176</v>
      </c>
      <c r="K54" s="11">
        <v>1272</v>
      </c>
      <c r="L54" s="11">
        <v>1288</v>
      </c>
      <c r="M54" s="11">
        <v>829</v>
      </c>
      <c r="N54" s="11">
        <v>1277</v>
      </c>
      <c r="O54" s="11">
        <v>1165</v>
      </c>
      <c r="P54" s="11">
        <v>856</v>
      </c>
      <c r="Q54" s="11">
        <v>953</v>
      </c>
      <c r="R54" s="11">
        <v>1070</v>
      </c>
      <c r="S54" s="11">
        <v>1297</v>
      </c>
      <c r="T54" s="11">
        <v>1261</v>
      </c>
      <c r="U54" s="11">
        <v>1037</v>
      </c>
      <c r="V54" s="11">
        <v>1179</v>
      </c>
      <c r="W54" s="11">
        <v>1147</v>
      </c>
      <c r="X54" s="11">
        <v>838</v>
      </c>
      <c r="Y54" s="11">
        <v>1038</v>
      </c>
      <c r="Z54" s="11">
        <v>895</v>
      </c>
      <c r="AA54" s="11">
        <v>804</v>
      </c>
      <c r="AB54" s="11">
        <v>1025</v>
      </c>
    </row>
    <row r="55" spans="1:28" x14ac:dyDescent="0.2">
      <c r="A55" s="1" t="s">
        <v>1399</v>
      </c>
      <c r="B55" s="1" t="s">
        <v>1400</v>
      </c>
      <c r="C55" s="1" t="s">
        <v>1383</v>
      </c>
      <c r="D55" s="1" t="s">
        <v>1382</v>
      </c>
      <c r="E55" s="11">
        <v>678</v>
      </c>
      <c r="F55" s="11">
        <v>599</v>
      </c>
      <c r="G55" s="11">
        <v>569</v>
      </c>
      <c r="H55" s="11">
        <v>766</v>
      </c>
      <c r="I55" s="11">
        <v>664</v>
      </c>
      <c r="J55" s="11">
        <v>650</v>
      </c>
      <c r="K55" s="11">
        <v>763</v>
      </c>
      <c r="L55" s="11">
        <v>662</v>
      </c>
      <c r="M55" s="11">
        <v>733</v>
      </c>
      <c r="N55" s="11">
        <v>718</v>
      </c>
      <c r="O55" s="11">
        <v>726</v>
      </c>
      <c r="P55" s="11">
        <v>585</v>
      </c>
      <c r="Q55" s="11">
        <v>568</v>
      </c>
      <c r="R55" s="11">
        <v>612</v>
      </c>
      <c r="S55" s="11">
        <v>603</v>
      </c>
      <c r="T55" s="11">
        <v>716</v>
      </c>
      <c r="U55" s="11">
        <v>623</v>
      </c>
      <c r="V55" s="11">
        <v>782</v>
      </c>
      <c r="W55" s="11">
        <v>725</v>
      </c>
      <c r="X55" s="11">
        <v>753</v>
      </c>
      <c r="Y55" s="11">
        <v>774</v>
      </c>
      <c r="Z55" s="11">
        <v>672</v>
      </c>
      <c r="AA55" s="11">
        <v>570</v>
      </c>
      <c r="AB55" s="11">
        <v>732</v>
      </c>
    </row>
    <row r="56" spans="1:28" x14ac:dyDescent="0.2">
      <c r="A56" s="1" t="s">
        <v>1399</v>
      </c>
      <c r="B56" s="1" t="s">
        <v>1400</v>
      </c>
      <c r="C56" s="1" t="s">
        <v>1381</v>
      </c>
      <c r="D56" s="1" t="s">
        <v>1380</v>
      </c>
      <c r="E56" s="11">
        <v>848</v>
      </c>
      <c r="F56" s="11">
        <v>755</v>
      </c>
      <c r="G56" s="11">
        <v>642</v>
      </c>
      <c r="H56" s="11">
        <v>600</v>
      </c>
      <c r="I56" s="11">
        <v>749</v>
      </c>
      <c r="J56" s="11">
        <v>742</v>
      </c>
      <c r="K56" s="11">
        <v>667</v>
      </c>
      <c r="L56" s="11">
        <v>642</v>
      </c>
      <c r="M56" s="11">
        <v>601</v>
      </c>
      <c r="N56" s="11">
        <v>831</v>
      </c>
      <c r="O56" s="11">
        <v>792</v>
      </c>
      <c r="P56" s="11">
        <v>743</v>
      </c>
      <c r="Q56" s="11">
        <v>605</v>
      </c>
      <c r="R56" s="11">
        <v>834</v>
      </c>
      <c r="S56" s="11">
        <v>884</v>
      </c>
      <c r="T56" s="11">
        <v>795</v>
      </c>
      <c r="U56" s="11">
        <v>728</v>
      </c>
      <c r="V56" s="11">
        <v>791</v>
      </c>
      <c r="W56" s="11">
        <v>641</v>
      </c>
      <c r="X56" s="11">
        <v>832</v>
      </c>
      <c r="Y56" s="11">
        <v>696</v>
      </c>
      <c r="Z56" s="11">
        <v>684</v>
      </c>
      <c r="AA56" s="11">
        <v>810</v>
      </c>
      <c r="AB56" s="11">
        <v>692</v>
      </c>
    </row>
    <row r="57" spans="1:28" x14ac:dyDescent="0.2">
      <c r="A57" s="1" t="s">
        <v>1399</v>
      </c>
      <c r="B57" s="1" t="s">
        <v>1400</v>
      </c>
      <c r="C57" s="1" t="s">
        <v>1379</v>
      </c>
      <c r="D57" s="1" t="s">
        <v>1378</v>
      </c>
      <c r="E57" s="11">
        <v>739</v>
      </c>
      <c r="F57" s="11">
        <v>850</v>
      </c>
      <c r="G57" s="11">
        <v>712</v>
      </c>
      <c r="H57" s="11">
        <v>733</v>
      </c>
      <c r="I57" s="11">
        <v>873</v>
      </c>
      <c r="J57" s="11">
        <v>638</v>
      </c>
      <c r="K57" s="11">
        <v>850</v>
      </c>
      <c r="L57" s="11">
        <v>900</v>
      </c>
      <c r="M57" s="11">
        <v>725</v>
      </c>
      <c r="N57" s="11">
        <v>735</v>
      </c>
      <c r="O57" s="11">
        <v>824</v>
      </c>
      <c r="P57" s="11">
        <v>735</v>
      </c>
      <c r="Q57" s="11">
        <v>811</v>
      </c>
      <c r="R57" s="11">
        <v>870</v>
      </c>
      <c r="S57" s="11">
        <v>793</v>
      </c>
      <c r="T57" s="11">
        <v>712</v>
      </c>
      <c r="U57" s="11">
        <v>771</v>
      </c>
      <c r="V57" s="11">
        <v>881</v>
      </c>
      <c r="W57" s="11">
        <v>894</v>
      </c>
      <c r="X57" s="11">
        <v>651</v>
      </c>
      <c r="Y57" s="11">
        <v>684</v>
      </c>
      <c r="Z57" s="11">
        <v>674</v>
      </c>
      <c r="AA57" s="11">
        <v>763</v>
      </c>
      <c r="AB57" s="11">
        <v>878</v>
      </c>
    </row>
    <row r="58" spans="1:28" x14ac:dyDescent="0.2">
      <c r="A58" s="1" t="s">
        <v>1399</v>
      </c>
      <c r="B58" s="1" t="s">
        <v>1400</v>
      </c>
      <c r="C58" s="1" t="s">
        <v>1377</v>
      </c>
      <c r="D58" s="1" t="s">
        <v>1376</v>
      </c>
      <c r="E58" s="11">
        <v>799</v>
      </c>
      <c r="F58" s="11">
        <v>763</v>
      </c>
      <c r="G58" s="11">
        <v>771</v>
      </c>
      <c r="H58" s="11">
        <v>671</v>
      </c>
      <c r="I58" s="11">
        <v>763</v>
      </c>
      <c r="J58" s="11">
        <v>675</v>
      </c>
      <c r="K58" s="11">
        <v>735</v>
      </c>
      <c r="L58" s="11">
        <v>798</v>
      </c>
      <c r="M58" s="11">
        <v>744</v>
      </c>
      <c r="N58" s="11">
        <v>627</v>
      </c>
      <c r="O58" s="11">
        <v>730</v>
      </c>
      <c r="P58" s="11">
        <v>677</v>
      </c>
      <c r="Q58" s="11">
        <v>783</v>
      </c>
      <c r="R58" s="11">
        <v>661</v>
      </c>
      <c r="S58" s="11">
        <v>769</v>
      </c>
      <c r="T58" s="11">
        <v>630</v>
      </c>
      <c r="U58" s="11">
        <v>778</v>
      </c>
      <c r="V58" s="11">
        <v>642</v>
      </c>
      <c r="W58" s="11">
        <v>662</v>
      </c>
      <c r="X58" s="11">
        <v>799</v>
      </c>
      <c r="Y58" s="11">
        <v>690</v>
      </c>
      <c r="Z58" s="11">
        <v>727</v>
      </c>
      <c r="AA58" s="11">
        <v>794</v>
      </c>
      <c r="AB58" s="11">
        <v>664</v>
      </c>
    </row>
    <row r="59" spans="1:28" x14ac:dyDescent="0.2">
      <c r="A59" s="1" t="s">
        <v>1399</v>
      </c>
      <c r="B59" s="1" t="s">
        <v>1400</v>
      </c>
      <c r="C59" s="1" t="s">
        <v>1375</v>
      </c>
      <c r="D59" s="1" t="s">
        <v>1374</v>
      </c>
      <c r="E59" s="11">
        <v>1253</v>
      </c>
      <c r="F59" s="11">
        <v>1047</v>
      </c>
      <c r="G59" s="11">
        <v>1370</v>
      </c>
      <c r="H59" s="11">
        <v>1061</v>
      </c>
      <c r="I59" s="11">
        <v>974</v>
      </c>
      <c r="J59" s="11">
        <v>853</v>
      </c>
      <c r="K59" s="11">
        <v>927</v>
      </c>
      <c r="L59" s="11">
        <v>1030</v>
      </c>
      <c r="M59" s="11">
        <v>1163</v>
      </c>
      <c r="N59" s="11">
        <v>890</v>
      </c>
      <c r="O59" s="11">
        <v>1057</v>
      </c>
      <c r="P59" s="11">
        <v>1025</v>
      </c>
      <c r="Q59" s="11">
        <v>1084</v>
      </c>
      <c r="R59" s="11">
        <v>895</v>
      </c>
      <c r="S59" s="11">
        <v>951</v>
      </c>
      <c r="T59" s="11">
        <v>1186</v>
      </c>
      <c r="U59" s="11">
        <v>1084</v>
      </c>
      <c r="V59" s="11">
        <v>931</v>
      </c>
      <c r="W59" s="11">
        <v>1064</v>
      </c>
      <c r="X59" s="11">
        <v>997</v>
      </c>
      <c r="Y59" s="11">
        <v>1070</v>
      </c>
      <c r="Z59" s="11">
        <v>1265</v>
      </c>
      <c r="AA59" s="11">
        <v>1294</v>
      </c>
      <c r="AB59" s="11">
        <v>1277</v>
      </c>
    </row>
    <row r="60" spans="1:28" x14ac:dyDescent="0.2">
      <c r="A60" s="1" t="s">
        <v>1399</v>
      </c>
      <c r="B60" s="1" t="s">
        <v>1400</v>
      </c>
      <c r="C60" s="1" t="s">
        <v>1373</v>
      </c>
      <c r="D60" s="1" t="s">
        <v>1372</v>
      </c>
      <c r="E60" s="11">
        <v>798</v>
      </c>
      <c r="F60" s="11">
        <v>727</v>
      </c>
      <c r="G60" s="11">
        <v>572</v>
      </c>
      <c r="H60" s="11">
        <v>608</v>
      </c>
      <c r="I60" s="11">
        <v>602</v>
      </c>
      <c r="J60" s="11">
        <v>800</v>
      </c>
      <c r="K60" s="11">
        <v>688</v>
      </c>
      <c r="L60" s="11">
        <v>617</v>
      </c>
      <c r="M60" s="11">
        <v>800</v>
      </c>
      <c r="N60" s="11">
        <v>658</v>
      </c>
      <c r="O60" s="11">
        <v>675</v>
      </c>
      <c r="P60" s="11">
        <v>618</v>
      </c>
      <c r="Q60" s="11">
        <v>717</v>
      </c>
      <c r="R60" s="11">
        <v>635</v>
      </c>
      <c r="S60" s="11">
        <v>566</v>
      </c>
      <c r="T60" s="11">
        <v>618</v>
      </c>
      <c r="U60" s="11">
        <v>697</v>
      </c>
      <c r="V60" s="11">
        <v>761</v>
      </c>
      <c r="W60" s="11">
        <v>552</v>
      </c>
      <c r="X60" s="11">
        <v>760</v>
      </c>
      <c r="Y60" s="11">
        <v>609</v>
      </c>
      <c r="Z60" s="11">
        <v>686</v>
      </c>
      <c r="AA60" s="11">
        <v>733</v>
      </c>
      <c r="AB60" s="11">
        <v>698</v>
      </c>
    </row>
    <row r="61" spans="1:28" x14ac:dyDescent="0.2">
      <c r="A61" s="1" t="s">
        <v>1399</v>
      </c>
      <c r="B61" s="1" t="s">
        <v>1400</v>
      </c>
      <c r="C61" s="1" t="s">
        <v>1371</v>
      </c>
      <c r="D61" s="1" t="s">
        <v>1370</v>
      </c>
      <c r="E61" s="11">
        <v>794</v>
      </c>
      <c r="F61" s="11">
        <v>698</v>
      </c>
      <c r="G61" s="11">
        <v>694</v>
      </c>
      <c r="H61" s="11">
        <v>834</v>
      </c>
      <c r="I61" s="11">
        <v>760</v>
      </c>
      <c r="J61" s="11">
        <v>817</v>
      </c>
      <c r="K61" s="11">
        <v>807</v>
      </c>
      <c r="L61" s="11">
        <v>706</v>
      </c>
      <c r="M61" s="11">
        <v>801</v>
      </c>
      <c r="N61" s="11">
        <v>775</v>
      </c>
      <c r="O61" s="11">
        <v>760</v>
      </c>
      <c r="P61" s="11">
        <v>610</v>
      </c>
      <c r="Q61" s="11">
        <v>781</v>
      </c>
      <c r="R61" s="11">
        <v>635</v>
      </c>
      <c r="S61" s="11">
        <v>816</v>
      </c>
      <c r="T61" s="11">
        <v>757</v>
      </c>
      <c r="U61" s="11">
        <v>841</v>
      </c>
      <c r="V61" s="11">
        <v>660</v>
      </c>
      <c r="W61" s="11">
        <v>819</v>
      </c>
      <c r="X61" s="11">
        <v>794</v>
      </c>
      <c r="Y61" s="11">
        <v>899</v>
      </c>
      <c r="Z61" s="11">
        <v>657</v>
      </c>
      <c r="AA61" s="11">
        <v>827</v>
      </c>
      <c r="AB61" s="11">
        <v>665</v>
      </c>
    </row>
    <row r="62" spans="1:28" x14ac:dyDescent="0.2">
      <c r="A62" s="1" t="s">
        <v>1399</v>
      </c>
      <c r="B62" s="1" t="s">
        <v>1400</v>
      </c>
      <c r="C62" s="1" t="s">
        <v>1366</v>
      </c>
      <c r="D62" s="1" t="s">
        <v>1365</v>
      </c>
      <c r="E62" s="11">
        <v>854</v>
      </c>
      <c r="F62" s="11">
        <v>631</v>
      </c>
      <c r="G62" s="11">
        <v>878</v>
      </c>
      <c r="H62" s="11">
        <v>807</v>
      </c>
      <c r="I62" s="11">
        <v>833</v>
      </c>
      <c r="J62" s="11">
        <v>886</v>
      </c>
      <c r="K62" s="11">
        <v>708</v>
      </c>
      <c r="L62" s="11">
        <v>875</v>
      </c>
      <c r="M62" s="11">
        <v>879</v>
      </c>
      <c r="N62" s="11">
        <v>681</v>
      </c>
      <c r="O62" s="11">
        <v>673</v>
      </c>
      <c r="P62" s="11">
        <v>737</v>
      </c>
      <c r="Q62" s="11">
        <v>875</v>
      </c>
      <c r="R62" s="11">
        <v>898</v>
      </c>
      <c r="S62" s="11">
        <v>877</v>
      </c>
      <c r="T62" s="11">
        <v>743</v>
      </c>
      <c r="U62" s="11">
        <v>860</v>
      </c>
      <c r="V62" s="11">
        <v>801</v>
      </c>
      <c r="W62" s="11">
        <v>713</v>
      </c>
      <c r="X62" s="11">
        <v>618</v>
      </c>
      <c r="Y62" s="11">
        <v>673</v>
      </c>
      <c r="Z62" s="11">
        <v>879</v>
      </c>
      <c r="AA62" s="11">
        <v>670</v>
      </c>
      <c r="AB62" s="11">
        <v>643</v>
      </c>
    </row>
    <row r="63" spans="1:28" x14ac:dyDescent="0.2">
      <c r="A63" s="1" t="s">
        <v>1399</v>
      </c>
      <c r="B63" s="1" t="s">
        <v>1398</v>
      </c>
      <c r="C63" s="1" t="s">
        <v>1391</v>
      </c>
      <c r="D63" s="1" t="s">
        <v>1390</v>
      </c>
      <c r="E63" s="11">
        <v>778</v>
      </c>
      <c r="F63" s="11">
        <v>663</v>
      </c>
      <c r="G63" s="11">
        <v>675</v>
      </c>
      <c r="H63" s="11">
        <v>714</v>
      </c>
      <c r="I63" s="11">
        <v>785</v>
      </c>
      <c r="J63" s="11">
        <v>625</v>
      </c>
      <c r="K63" s="11">
        <v>604</v>
      </c>
      <c r="L63" s="11">
        <v>642</v>
      </c>
      <c r="M63" s="11">
        <v>731</v>
      </c>
      <c r="N63" s="11">
        <v>646</v>
      </c>
      <c r="O63" s="11">
        <v>715</v>
      </c>
      <c r="P63" s="11">
        <v>798</v>
      </c>
      <c r="Q63" s="11">
        <v>734</v>
      </c>
      <c r="R63" s="11">
        <v>664</v>
      </c>
      <c r="S63" s="11">
        <v>784</v>
      </c>
      <c r="T63" s="11">
        <v>656</v>
      </c>
      <c r="U63" s="11">
        <v>783</v>
      </c>
      <c r="V63" s="11">
        <v>732</v>
      </c>
      <c r="W63" s="11">
        <v>607</v>
      </c>
      <c r="X63" s="11">
        <v>667</v>
      </c>
      <c r="Y63" s="11">
        <v>707</v>
      </c>
      <c r="Z63" s="11">
        <v>629</v>
      </c>
      <c r="AA63" s="11">
        <v>626</v>
      </c>
      <c r="AB63" s="11">
        <v>743</v>
      </c>
    </row>
    <row r="64" spans="1:28" x14ac:dyDescent="0.2">
      <c r="A64" s="1" t="s">
        <v>1399</v>
      </c>
      <c r="B64" s="1" t="s">
        <v>1398</v>
      </c>
      <c r="C64" s="1" t="s">
        <v>1389</v>
      </c>
      <c r="D64" s="1" t="s">
        <v>1388</v>
      </c>
      <c r="E64" s="11">
        <v>1017</v>
      </c>
      <c r="F64" s="11">
        <v>884</v>
      </c>
      <c r="G64" s="11">
        <v>1098</v>
      </c>
      <c r="H64" s="11">
        <v>1292</v>
      </c>
      <c r="I64" s="11">
        <v>927</v>
      </c>
      <c r="J64" s="11">
        <v>889</v>
      </c>
      <c r="K64" s="11">
        <v>974</v>
      </c>
      <c r="L64" s="11">
        <v>919</v>
      </c>
      <c r="M64" s="11">
        <v>1393</v>
      </c>
      <c r="N64" s="11">
        <v>1027</v>
      </c>
      <c r="O64" s="11">
        <v>999</v>
      </c>
      <c r="P64" s="11">
        <v>1230</v>
      </c>
      <c r="Q64" s="11">
        <v>1245</v>
      </c>
      <c r="R64" s="11">
        <v>1284</v>
      </c>
      <c r="S64" s="11">
        <v>1061</v>
      </c>
      <c r="T64" s="11">
        <v>1192</v>
      </c>
      <c r="U64" s="11">
        <v>1387</v>
      </c>
      <c r="V64" s="11">
        <v>1256</v>
      </c>
      <c r="W64" s="11">
        <v>1076</v>
      </c>
      <c r="X64" s="11">
        <v>1188</v>
      </c>
      <c r="Y64" s="11">
        <v>821</v>
      </c>
      <c r="Z64" s="11">
        <v>1063</v>
      </c>
      <c r="AA64" s="11">
        <v>1088</v>
      </c>
      <c r="AB64" s="11">
        <v>937</v>
      </c>
    </row>
    <row r="65" spans="1:28" x14ac:dyDescent="0.2">
      <c r="A65" s="1" t="s">
        <v>1399</v>
      </c>
      <c r="B65" s="1" t="s">
        <v>1398</v>
      </c>
      <c r="C65" s="1" t="s">
        <v>1387</v>
      </c>
      <c r="D65" s="1" t="s">
        <v>1386</v>
      </c>
      <c r="E65" s="11">
        <v>708</v>
      </c>
      <c r="F65" s="11">
        <v>715</v>
      </c>
      <c r="G65" s="11">
        <v>723</v>
      </c>
      <c r="H65" s="11">
        <v>711</v>
      </c>
      <c r="I65" s="11">
        <v>774</v>
      </c>
      <c r="J65" s="11">
        <v>653</v>
      </c>
      <c r="K65" s="11">
        <v>557</v>
      </c>
      <c r="L65" s="11">
        <v>779</v>
      </c>
      <c r="M65" s="11">
        <v>586</v>
      </c>
      <c r="N65" s="11">
        <v>744</v>
      </c>
      <c r="O65" s="11">
        <v>590</v>
      </c>
      <c r="P65" s="11">
        <v>793</v>
      </c>
      <c r="Q65" s="11">
        <v>656</v>
      </c>
      <c r="R65" s="11">
        <v>585</v>
      </c>
      <c r="S65" s="11">
        <v>601</v>
      </c>
      <c r="T65" s="11">
        <v>788</v>
      </c>
      <c r="U65" s="11">
        <v>618</v>
      </c>
      <c r="V65" s="11">
        <v>611</v>
      </c>
      <c r="W65" s="11">
        <v>793</v>
      </c>
      <c r="X65" s="11">
        <v>679</v>
      </c>
      <c r="Y65" s="11">
        <v>689</v>
      </c>
      <c r="Z65" s="11">
        <v>640</v>
      </c>
      <c r="AA65" s="11">
        <v>645</v>
      </c>
      <c r="AB65" s="11">
        <v>596</v>
      </c>
    </row>
    <row r="66" spans="1:28" x14ac:dyDescent="0.2">
      <c r="A66" s="1" t="s">
        <v>1399</v>
      </c>
      <c r="B66" s="1" t="s">
        <v>1398</v>
      </c>
      <c r="C66" s="1" t="s">
        <v>1385</v>
      </c>
      <c r="D66" s="1" t="s">
        <v>1384</v>
      </c>
      <c r="E66" s="11">
        <v>654</v>
      </c>
      <c r="F66" s="11">
        <v>738</v>
      </c>
      <c r="G66" s="11">
        <v>647</v>
      </c>
      <c r="H66" s="11">
        <v>799</v>
      </c>
      <c r="I66" s="11">
        <v>620</v>
      </c>
      <c r="J66" s="11">
        <v>897</v>
      </c>
      <c r="K66" s="11">
        <v>625</v>
      </c>
      <c r="L66" s="11">
        <v>839</v>
      </c>
      <c r="M66" s="11">
        <v>653</v>
      </c>
      <c r="N66" s="11">
        <v>651</v>
      </c>
      <c r="O66" s="11">
        <v>871</v>
      </c>
      <c r="P66" s="11">
        <v>788</v>
      </c>
      <c r="Q66" s="11">
        <v>642</v>
      </c>
      <c r="R66" s="11">
        <v>809</v>
      </c>
      <c r="S66" s="11">
        <v>795</v>
      </c>
      <c r="T66" s="11">
        <v>825</v>
      </c>
      <c r="U66" s="11">
        <v>894</v>
      </c>
      <c r="V66" s="11">
        <v>615</v>
      </c>
      <c r="W66" s="11">
        <v>622</v>
      </c>
      <c r="X66" s="11">
        <v>646</v>
      </c>
      <c r="Y66" s="11">
        <v>766</v>
      </c>
      <c r="Z66" s="11">
        <v>753</v>
      </c>
      <c r="AA66" s="11">
        <v>674</v>
      </c>
      <c r="AB66" s="11">
        <v>722</v>
      </c>
    </row>
    <row r="67" spans="1:28" x14ac:dyDescent="0.2">
      <c r="A67" s="1" t="s">
        <v>1399</v>
      </c>
      <c r="B67" s="1" t="s">
        <v>1398</v>
      </c>
      <c r="C67" s="1" t="s">
        <v>1383</v>
      </c>
      <c r="D67" s="1" t="s">
        <v>1382</v>
      </c>
      <c r="E67" s="11">
        <v>617</v>
      </c>
      <c r="F67" s="11">
        <v>798</v>
      </c>
      <c r="G67" s="11">
        <v>891</v>
      </c>
      <c r="H67" s="11">
        <v>674</v>
      </c>
      <c r="I67" s="11">
        <v>605</v>
      </c>
      <c r="J67" s="11">
        <v>844</v>
      </c>
      <c r="K67" s="11">
        <v>804</v>
      </c>
      <c r="L67" s="11">
        <v>857</v>
      </c>
      <c r="M67" s="11">
        <v>836</v>
      </c>
      <c r="N67" s="11">
        <v>648</v>
      </c>
      <c r="O67" s="11">
        <v>640</v>
      </c>
      <c r="P67" s="11">
        <v>776</v>
      </c>
      <c r="Q67" s="11">
        <v>711</v>
      </c>
      <c r="R67" s="11">
        <v>849</v>
      </c>
      <c r="S67" s="11">
        <v>759</v>
      </c>
      <c r="T67" s="11">
        <v>758</v>
      </c>
      <c r="U67" s="11">
        <v>744</v>
      </c>
      <c r="V67" s="11">
        <v>775</v>
      </c>
      <c r="W67" s="11">
        <v>799</v>
      </c>
      <c r="X67" s="11">
        <v>649</v>
      </c>
      <c r="Y67" s="11">
        <v>830</v>
      </c>
      <c r="Z67" s="11">
        <v>707</v>
      </c>
      <c r="AA67" s="11">
        <v>858</v>
      </c>
      <c r="AB67" s="11">
        <v>855</v>
      </c>
    </row>
    <row r="68" spans="1:28" x14ac:dyDescent="0.2">
      <c r="A68" s="1" t="s">
        <v>1399</v>
      </c>
      <c r="B68" s="1" t="s">
        <v>1398</v>
      </c>
      <c r="C68" s="1" t="s">
        <v>1381</v>
      </c>
      <c r="D68" s="1" t="s">
        <v>1380</v>
      </c>
      <c r="E68" s="11">
        <v>707</v>
      </c>
      <c r="F68" s="11">
        <v>603</v>
      </c>
      <c r="G68" s="11">
        <v>687</v>
      </c>
      <c r="H68" s="11">
        <v>671</v>
      </c>
      <c r="I68" s="11">
        <v>628</v>
      </c>
      <c r="J68" s="11">
        <v>764</v>
      </c>
      <c r="K68" s="11">
        <v>799</v>
      </c>
      <c r="L68" s="11">
        <v>623</v>
      </c>
      <c r="M68" s="11">
        <v>740</v>
      </c>
      <c r="N68" s="11">
        <v>640</v>
      </c>
      <c r="O68" s="11">
        <v>609</v>
      </c>
      <c r="P68" s="11">
        <v>702</v>
      </c>
      <c r="Q68" s="11">
        <v>624</v>
      </c>
      <c r="R68" s="11">
        <v>633</v>
      </c>
      <c r="S68" s="11">
        <v>687</v>
      </c>
      <c r="T68" s="11">
        <v>716</v>
      </c>
      <c r="U68" s="11">
        <v>711</v>
      </c>
      <c r="V68" s="11">
        <v>611</v>
      </c>
      <c r="W68" s="11">
        <v>760</v>
      </c>
      <c r="X68" s="11">
        <v>752</v>
      </c>
      <c r="Y68" s="11">
        <v>655</v>
      </c>
      <c r="Z68" s="11">
        <v>614</v>
      </c>
      <c r="AA68" s="11">
        <v>762</v>
      </c>
      <c r="AB68" s="11">
        <v>770</v>
      </c>
    </row>
    <row r="69" spans="1:28" x14ac:dyDescent="0.2">
      <c r="A69" s="1" t="s">
        <v>1399</v>
      </c>
      <c r="B69" s="1" t="s">
        <v>1398</v>
      </c>
      <c r="C69" s="1" t="s">
        <v>1379</v>
      </c>
      <c r="D69" s="1" t="s">
        <v>1378</v>
      </c>
      <c r="E69" s="11">
        <v>845</v>
      </c>
      <c r="F69" s="11">
        <v>900</v>
      </c>
      <c r="G69" s="11">
        <v>1044</v>
      </c>
      <c r="H69" s="11">
        <v>982</v>
      </c>
      <c r="I69" s="11">
        <v>1390</v>
      </c>
      <c r="J69" s="11">
        <v>810</v>
      </c>
      <c r="K69" s="11">
        <v>973</v>
      </c>
      <c r="L69" s="11">
        <v>802</v>
      </c>
      <c r="M69" s="11">
        <v>1320</v>
      </c>
      <c r="N69" s="11">
        <v>1185</v>
      </c>
      <c r="O69" s="11">
        <v>1175</v>
      </c>
      <c r="P69" s="11">
        <v>907</v>
      </c>
      <c r="Q69" s="11">
        <v>1218</v>
      </c>
      <c r="R69" s="11">
        <v>1089</v>
      </c>
      <c r="S69" s="11">
        <v>942</v>
      </c>
      <c r="T69" s="11">
        <v>1276</v>
      </c>
      <c r="U69" s="11">
        <v>1388</v>
      </c>
      <c r="V69" s="11">
        <v>1171</v>
      </c>
      <c r="W69" s="11">
        <v>1277</v>
      </c>
      <c r="X69" s="11">
        <v>897</v>
      </c>
      <c r="Y69" s="11">
        <v>1130</v>
      </c>
      <c r="Z69" s="11">
        <v>812</v>
      </c>
      <c r="AA69" s="11">
        <v>1280</v>
      </c>
      <c r="AB69" s="11">
        <v>1307</v>
      </c>
    </row>
    <row r="70" spans="1:28" x14ac:dyDescent="0.2">
      <c r="A70" s="1" t="s">
        <v>1399</v>
      </c>
      <c r="B70" s="1" t="s">
        <v>1398</v>
      </c>
      <c r="C70" s="1" t="s">
        <v>1377</v>
      </c>
      <c r="D70" s="1" t="s">
        <v>1376</v>
      </c>
      <c r="E70" s="11">
        <v>647</v>
      </c>
      <c r="F70" s="11">
        <v>558</v>
      </c>
      <c r="G70" s="11">
        <v>571</v>
      </c>
      <c r="H70" s="11">
        <v>578</v>
      </c>
      <c r="I70" s="11">
        <v>794</v>
      </c>
      <c r="J70" s="11">
        <v>759</v>
      </c>
      <c r="K70" s="11">
        <v>652</v>
      </c>
      <c r="L70" s="11">
        <v>704</v>
      </c>
      <c r="M70" s="11">
        <v>616</v>
      </c>
      <c r="N70" s="11">
        <v>574</v>
      </c>
      <c r="O70" s="11">
        <v>787</v>
      </c>
      <c r="P70" s="11">
        <v>581</v>
      </c>
      <c r="Q70" s="11">
        <v>551</v>
      </c>
      <c r="R70" s="11">
        <v>794</v>
      </c>
      <c r="S70" s="11">
        <v>605</v>
      </c>
      <c r="T70" s="11">
        <v>566</v>
      </c>
      <c r="U70" s="11">
        <v>646</v>
      </c>
      <c r="V70" s="11">
        <v>760</v>
      </c>
      <c r="W70" s="11">
        <v>573</v>
      </c>
      <c r="X70" s="11">
        <v>640</v>
      </c>
      <c r="Y70" s="11">
        <v>592</v>
      </c>
      <c r="Z70" s="11">
        <v>695</v>
      </c>
      <c r="AA70" s="11">
        <v>554</v>
      </c>
      <c r="AB70" s="11">
        <v>639</v>
      </c>
    </row>
    <row r="71" spans="1:28" x14ac:dyDescent="0.2">
      <c r="A71" s="1" t="s">
        <v>1399</v>
      </c>
      <c r="B71" s="1" t="s">
        <v>1398</v>
      </c>
      <c r="C71" s="1" t="s">
        <v>1375</v>
      </c>
      <c r="D71" s="1" t="s">
        <v>1374</v>
      </c>
      <c r="E71" s="11">
        <v>622</v>
      </c>
      <c r="F71" s="11">
        <v>743</v>
      </c>
      <c r="G71" s="11">
        <v>803</v>
      </c>
      <c r="H71" s="11">
        <v>851</v>
      </c>
      <c r="I71" s="11">
        <v>749</v>
      </c>
      <c r="J71" s="11">
        <v>810</v>
      </c>
      <c r="K71" s="11">
        <v>797</v>
      </c>
      <c r="L71" s="11">
        <v>700</v>
      </c>
      <c r="M71" s="11">
        <v>718</v>
      </c>
      <c r="N71" s="11">
        <v>784</v>
      </c>
      <c r="O71" s="11">
        <v>606</v>
      </c>
      <c r="P71" s="11">
        <v>601</v>
      </c>
      <c r="Q71" s="11">
        <v>787</v>
      </c>
      <c r="R71" s="11">
        <v>645</v>
      </c>
      <c r="S71" s="11">
        <v>665</v>
      </c>
      <c r="T71" s="11">
        <v>624</v>
      </c>
      <c r="U71" s="11">
        <v>731</v>
      </c>
      <c r="V71" s="11">
        <v>683</v>
      </c>
      <c r="W71" s="11">
        <v>713</v>
      </c>
      <c r="X71" s="11">
        <v>626</v>
      </c>
      <c r="Y71" s="11">
        <v>728</v>
      </c>
      <c r="Z71" s="11">
        <v>854</v>
      </c>
      <c r="AA71" s="11">
        <v>740</v>
      </c>
      <c r="AB71" s="11">
        <v>635</v>
      </c>
    </row>
    <row r="72" spans="1:28" x14ac:dyDescent="0.2">
      <c r="A72" s="1" t="s">
        <v>1399</v>
      </c>
      <c r="B72" s="1" t="s">
        <v>1398</v>
      </c>
      <c r="C72" s="1" t="s">
        <v>1373</v>
      </c>
      <c r="D72" s="1" t="s">
        <v>1372</v>
      </c>
      <c r="E72" s="11">
        <v>601</v>
      </c>
      <c r="F72" s="11">
        <v>608</v>
      </c>
      <c r="G72" s="11">
        <v>782</v>
      </c>
      <c r="H72" s="11">
        <v>844</v>
      </c>
      <c r="I72" s="11">
        <v>688</v>
      </c>
      <c r="J72" s="11">
        <v>666</v>
      </c>
      <c r="K72" s="11">
        <v>777</v>
      </c>
      <c r="L72" s="11">
        <v>699</v>
      </c>
      <c r="M72" s="11">
        <v>751</v>
      </c>
      <c r="N72" s="11">
        <v>762</v>
      </c>
      <c r="O72" s="11">
        <v>706</v>
      </c>
      <c r="P72" s="11">
        <v>878</v>
      </c>
      <c r="Q72" s="11">
        <v>736</v>
      </c>
      <c r="R72" s="11">
        <v>744</v>
      </c>
      <c r="S72" s="11">
        <v>822</v>
      </c>
      <c r="T72" s="11">
        <v>881</v>
      </c>
      <c r="U72" s="11">
        <v>694</v>
      </c>
      <c r="V72" s="11">
        <v>761</v>
      </c>
      <c r="W72" s="11">
        <v>757</v>
      </c>
      <c r="X72" s="11">
        <v>744</v>
      </c>
      <c r="Y72" s="11">
        <v>806</v>
      </c>
      <c r="Z72" s="11">
        <v>782</v>
      </c>
      <c r="AA72" s="11">
        <v>820</v>
      </c>
      <c r="AB72" s="11">
        <v>728</v>
      </c>
    </row>
    <row r="73" spans="1:28" x14ac:dyDescent="0.2">
      <c r="A73" s="1" t="s">
        <v>1399</v>
      </c>
      <c r="B73" s="1" t="s">
        <v>1398</v>
      </c>
      <c r="C73" s="1" t="s">
        <v>1371</v>
      </c>
      <c r="D73" s="1" t="s">
        <v>1370</v>
      </c>
      <c r="E73" s="11">
        <v>674</v>
      </c>
      <c r="F73" s="11">
        <v>674</v>
      </c>
      <c r="G73" s="11">
        <v>748</v>
      </c>
      <c r="H73" s="11">
        <v>650</v>
      </c>
      <c r="I73" s="11">
        <v>762</v>
      </c>
      <c r="J73" s="11">
        <v>665</v>
      </c>
      <c r="K73" s="11">
        <v>638</v>
      </c>
      <c r="L73" s="11">
        <v>710</v>
      </c>
      <c r="M73" s="11">
        <v>664</v>
      </c>
      <c r="N73" s="11">
        <v>753</v>
      </c>
      <c r="O73" s="11">
        <v>624</v>
      </c>
      <c r="P73" s="11">
        <v>791</v>
      </c>
      <c r="Q73" s="11">
        <v>604</v>
      </c>
      <c r="R73" s="11">
        <v>776</v>
      </c>
      <c r="S73" s="11">
        <v>715</v>
      </c>
      <c r="T73" s="11">
        <v>647</v>
      </c>
      <c r="U73" s="11">
        <v>625</v>
      </c>
      <c r="V73" s="11">
        <v>681</v>
      </c>
      <c r="W73" s="11">
        <v>610</v>
      </c>
      <c r="X73" s="11">
        <v>607</v>
      </c>
      <c r="Y73" s="11">
        <v>705</v>
      </c>
      <c r="Z73" s="11">
        <v>638</v>
      </c>
      <c r="AA73" s="11">
        <v>647</v>
      </c>
      <c r="AB73" s="11">
        <v>685</v>
      </c>
    </row>
    <row r="74" spans="1:28" x14ac:dyDescent="0.2">
      <c r="A74" s="1" t="s">
        <v>1399</v>
      </c>
      <c r="B74" s="1" t="s">
        <v>1398</v>
      </c>
      <c r="C74" s="1" t="s">
        <v>1366</v>
      </c>
      <c r="D74" s="1" t="s">
        <v>1365</v>
      </c>
      <c r="E74" s="11">
        <v>805</v>
      </c>
      <c r="F74" s="11">
        <v>808</v>
      </c>
      <c r="G74" s="11">
        <v>1291</v>
      </c>
      <c r="H74" s="11">
        <v>1234</v>
      </c>
      <c r="I74" s="11">
        <v>1361</v>
      </c>
      <c r="J74" s="11">
        <v>1241</v>
      </c>
      <c r="K74" s="11">
        <v>1095</v>
      </c>
      <c r="L74" s="11">
        <v>1151</v>
      </c>
      <c r="M74" s="11">
        <v>848</v>
      </c>
      <c r="N74" s="11">
        <v>1105</v>
      </c>
      <c r="O74" s="11">
        <v>1332</v>
      </c>
      <c r="P74" s="11">
        <v>1264</v>
      </c>
      <c r="Q74" s="11">
        <v>1280</v>
      </c>
      <c r="R74" s="11">
        <v>1307</v>
      </c>
      <c r="S74" s="11">
        <v>874</v>
      </c>
      <c r="T74" s="11">
        <v>1278</v>
      </c>
      <c r="U74" s="11">
        <v>1137</v>
      </c>
      <c r="V74" s="11">
        <v>928</v>
      </c>
      <c r="W74" s="11">
        <v>1352</v>
      </c>
      <c r="X74" s="11">
        <v>1056</v>
      </c>
      <c r="Y74" s="11">
        <v>1113</v>
      </c>
      <c r="Z74" s="11">
        <v>1132</v>
      </c>
      <c r="AA74" s="11">
        <v>920</v>
      </c>
      <c r="AB74" s="11">
        <v>1014</v>
      </c>
    </row>
    <row r="75" spans="1:28" x14ac:dyDescent="0.2">
      <c r="A75" s="1" t="s">
        <v>1395</v>
      </c>
      <c r="B75" s="1" t="s">
        <v>1397</v>
      </c>
      <c r="C75" s="1" t="s">
        <v>1391</v>
      </c>
      <c r="D75" s="1" t="s">
        <v>1390</v>
      </c>
      <c r="E75" s="11">
        <v>589</v>
      </c>
      <c r="F75" s="11">
        <v>749</v>
      </c>
      <c r="G75" s="11">
        <v>694</v>
      </c>
      <c r="H75" s="11">
        <v>739</v>
      </c>
      <c r="I75" s="11">
        <v>752</v>
      </c>
      <c r="J75" s="11">
        <v>723</v>
      </c>
      <c r="K75" s="11">
        <v>667</v>
      </c>
      <c r="L75" s="11">
        <v>723</v>
      </c>
      <c r="M75" s="11">
        <v>557</v>
      </c>
      <c r="N75" s="11">
        <v>671</v>
      </c>
      <c r="O75" s="11">
        <v>754</v>
      </c>
      <c r="P75" s="11">
        <v>702</v>
      </c>
      <c r="Q75" s="11">
        <v>591</v>
      </c>
      <c r="R75" s="11">
        <v>571</v>
      </c>
      <c r="S75" s="11">
        <v>722</v>
      </c>
      <c r="T75" s="11">
        <v>678</v>
      </c>
      <c r="U75" s="11">
        <v>715</v>
      </c>
      <c r="V75" s="11">
        <v>780</v>
      </c>
      <c r="W75" s="11">
        <v>637</v>
      </c>
      <c r="X75" s="11">
        <v>597</v>
      </c>
      <c r="Y75" s="11">
        <v>579</v>
      </c>
      <c r="Z75" s="11">
        <v>572</v>
      </c>
      <c r="AA75" s="11">
        <v>568</v>
      </c>
      <c r="AB75" s="11">
        <v>723</v>
      </c>
    </row>
    <row r="76" spans="1:28" x14ac:dyDescent="0.2">
      <c r="A76" s="1" t="s">
        <v>1395</v>
      </c>
      <c r="B76" s="1" t="s">
        <v>1397</v>
      </c>
      <c r="C76" s="1" t="s">
        <v>1389</v>
      </c>
      <c r="D76" s="1" t="s">
        <v>1388</v>
      </c>
      <c r="E76" s="11">
        <v>766</v>
      </c>
      <c r="F76" s="11">
        <v>779</v>
      </c>
      <c r="G76" s="11">
        <v>632</v>
      </c>
      <c r="H76" s="11">
        <v>885</v>
      </c>
      <c r="I76" s="11">
        <v>607</v>
      </c>
      <c r="J76" s="11">
        <v>737</v>
      </c>
      <c r="K76" s="11">
        <v>611</v>
      </c>
      <c r="L76" s="11">
        <v>817</v>
      </c>
      <c r="M76" s="11">
        <v>738</v>
      </c>
      <c r="N76" s="11">
        <v>795</v>
      </c>
      <c r="O76" s="11">
        <v>670</v>
      </c>
      <c r="P76" s="11">
        <v>646</v>
      </c>
      <c r="Q76" s="11">
        <v>875</v>
      </c>
      <c r="R76" s="11">
        <v>746</v>
      </c>
      <c r="S76" s="11">
        <v>675</v>
      </c>
      <c r="T76" s="11">
        <v>842</v>
      </c>
      <c r="U76" s="11">
        <v>865</v>
      </c>
      <c r="V76" s="11">
        <v>841</v>
      </c>
      <c r="W76" s="11">
        <v>697</v>
      </c>
      <c r="X76" s="11">
        <v>633</v>
      </c>
      <c r="Y76" s="11">
        <v>682</v>
      </c>
      <c r="Z76" s="11">
        <v>844</v>
      </c>
      <c r="AA76" s="11">
        <v>863</v>
      </c>
      <c r="AB76" s="11">
        <v>897</v>
      </c>
    </row>
    <row r="77" spans="1:28" x14ac:dyDescent="0.2">
      <c r="A77" s="1" t="s">
        <v>1395</v>
      </c>
      <c r="B77" s="1" t="s">
        <v>1397</v>
      </c>
      <c r="C77" s="1" t="s">
        <v>1387</v>
      </c>
      <c r="D77" s="1" t="s">
        <v>1386</v>
      </c>
      <c r="E77" s="11">
        <v>887</v>
      </c>
      <c r="F77" s="11">
        <v>876</v>
      </c>
      <c r="G77" s="11">
        <v>616</v>
      </c>
      <c r="H77" s="11">
        <v>862</v>
      </c>
      <c r="I77" s="11">
        <v>876</v>
      </c>
      <c r="J77" s="11">
        <v>623</v>
      </c>
      <c r="K77" s="11">
        <v>750</v>
      </c>
      <c r="L77" s="11">
        <v>745</v>
      </c>
      <c r="M77" s="11">
        <v>784</v>
      </c>
      <c r="N77" s="11">
        <v>804</v>
      </c>
      <c r="O77" s="11">
        <v>849</v>
      </c>
      <c r="P77" s="11">
        <v>623</v>
      </c>
      <c r="Q77" s="11">
        <v>889</v>
      </c>
      <c r="R77" s="11">
        <v>652</v>
      </c>
      <c r="S77" s="11">
        <v>784</v>
      </c>
      <c r="T77" s="11">
        <v>874</v>
      </c>
      <c r="U77" s="11">
        <v>767</v>
      </c>
      <c r="V77" s="11">
        <v>884</v>
      </c>
      <c r="W77" s="11">
        <v>694</v>
      </c>
      <c r="X77" s="11">
        <v>647</v>
      </c>
      <c r="Y77" s="11">
        <v>832</v>
      </c>
      <c r="Z77" s="11">
        <v>745</v>
      </c>
      <c r="AA77" s="11">
        <v>644</v>
      </c>
      <c r="AB77" s="11">
        <v>610</v>
      </c>
    </row>
    <row r="78" spans="1:28" x14ac:dyDescent="0.2">
      <c r="A78" s="1" t="s">
        <v>1395</v>
      </c>
      <c r="B78" s="1" t="s">
        <v>1397</v>
      </c>
      <c r="C78" s="1" t="s">
        <v>1385</v>
      </c>
      <c r="D78" s="1" t="s">
        <v>1384</v>
      </c>
      <c r="E78" s="11">
        <v>635</v>
      </c>
      <c r="F78" s="11">
        <v>741</v>
      </c>
      <c r="G78" s="11">
        <v>692</v>
      </c>
      <c r="H78" s="11">
        <v>646</v>
      </c>
      <c r="I78" s="11">
        <v>626</v>
      </c>
      <c r="J78" s="11">
        <v>605</v>
      </c>
      <c r="K78" s="11">
        <v>672</v>
      </c>
      <c r="L78" s="11">
        <v>693</v>
      </c>
      <c r="M78" s="11">
        <v>667</v>
      </c>
      <c r="N78" s="11">
        <v>718</v>
      </c>
      <c r="O78" s="11">
        <v>709</v>
      </c>
      <c r="P78" s="11">
        <v>716</v>
      </c>
      <c r="Q78" s="11">
        <v>738</v>
      </c>
      <c r="R78" s="11">
        <v>649</v>
      </c>
      <c r="S78" s="11">
        <v>770</v>
      </c>
      <c r="T78" s="11">
        <v>760</v>
      </c>
      <c r="U78" s="11">
        <v>656</v>
      </c>
      <c r="V78" s="11">
        <v>618</v>
      </c>
      <c r="W78" s="11">
        <v>660</v>
      </c>
      <c r="X78" s="11">
        <v>789</v>
      </c>
      <c r="Y78" s="11">
        <v>784</v>
      </c>
      <c r="Z78" s="11">
        <v>617</v>
      </c>
      <c r="AA78" s="11">
        <v>797</v>
      </c>
      <c r="AB78" s="11">
        <v>632</v>
      </c>
    </row>
    <row r="79" spans="1:28" x14ac:dyDescent="0.2">
      <c r="A79" s="1" t="s">
        <v>1395</v>
      </c>
      <c r="B79" s="1" t="s">
        <v>1397</v>
      </c>
      <c r="C79" s="1" t="s">
        <v>1383</v>
      </c>
      <c r="D79" s="1" t="s">
        <v>1382</v>
      </c>
      <c r="E79" s="11">
        <v>916</v>
      </c>
      <c r="F79" s="11">
        <v>1331</v>
      </c>
      <c r="G79" s="11">
        <v>814</v>
      </c>
      <c r="H79" s="11">
        <v>1060</v>
      </c>
      <c r="I79" s="11">
        <v>1097</v>
      </c>
      <c r="J79" s="11">
        <v>949</v>
      </c>
      <c r="K79" s="11">
        <v>1173</v>
      </c>
      <c r="L79" s="11">
        <v>830</v>
      </c>
      <c r="M79" s="11">
        <v>1153</v>
      </c>
      <c r="N79" s="11">
        <v>1345</v>
      </c>
      <c r="O79" s="11">
        <v>1085</v>
      </c>
      <c r="P79" s="11">
        <v>1106</v>
      </c>
      <c r="Q79" s="11">
        <v>1055</v>
      </c>
      <c r="R79" s="11">
        <v>1399</v>
      </c>
      <c r="S79" s="11">
        <v>1100</v>
      </c>
      <c r="T79" s="11">
        <v>1195</v>
      </c>
      <c r="U79" s="11">
        <v>1122</v>
      </c>
      <c r="V79" s="11">
        <v>1340</v>
      </c>
      <c r="W79" s="11">
        <v>905</v>
      </c>
      <c r="X79" s="11">
        <v>1369</v>
      </c>
      <c r="Y79" s="11">
        <v>1312</v>
      </c>
      <c r="Z79" s="11">
        <v>981</v>
      </c>
      <c r="AA79" s="11">
        <v>1229</v>
      </c>
      <c r="AB79" s="11">
        <v>1398</v>
      </c>
    </row>
    <row r="80" spans="1:28" x14ac:dyDescent="0.2">
      <c r="A80" s="1" t="s">
        <v>1395</v>
      </c>
      <c r="B80" s="1" t="s">
        <v>1397</v>
      </c>
      <c r="C80" s="1" t="s">
        <v>1381</v>
      </c>
      <c r="D80" s="1" t="s">
        <v>1380</v>
      </c>
      <c r="E80" s="11">
        <v>694</v>
      </c>
      <c r="F80" s="11">
        <v>705</v>
      </c>
      <c r="G80" s="11">
        <v>666</v>
      </c>
      <c r="H80" s="11">
        <v>661</v>
      </c>
      <c r="I80" s="11">
        <v>710</v>
      </c>
      <c r="J80" s="11">
        <v>657</v>
      </c>
      <c r="K80" s="11">
        <v>649</v>
      </c>
      <c r="L80" s="11">
        <v>655</v>
      </c>
      <c r="M80" s="11">
        <v>643</v>
      </c>
      <c r="N80" s="11">
        <v>570</v>
      </c>
      <c r="O80" s="11">
        <v>670</v>
      </c>
      <c r="P80" s="11">
        <v>697</v>
      </c>
      <c r="Q80" s="11">
        <v>664</v>
      </c>
      <c r="R80" s="11">
        <v>620</v>
      </c>
      <c r="S80" s="11">
        <v>563</v>
      </c>
      <c r="T80" s="11">
        <v>572</v>
      </c>
      <c r="U80" s="11">
        <v>580</v>
      </c>
      <c r="V80" s="11">
        <v>628</v>
      </c>
      <c r="W80" s="11">
        <v>789</v>
      </c>
      <c r="X80" s="11">
        <v>699</v>
      </c>
      <c r="Y80" s="11">
        <v>778</v>
      </c>
      <c r="Z80" s="11">
        <v>697</v>
      </c>
      <c r="AA80" s="11">
        <v>563</v>
      </c>
      <c r="AB80" s="11">
        <v>599</v>
      </c>
    </row>
    <row r="81" spans="1:28" x14ac:dyDescent="0.2">
      <c r="A81" s="1" t="s">
        <v>1395</v>
      </c>
      <c r="B81" s="1" t="s">
        <v>1397</v>
      </c>
      <c r="C81" s="1" t="s">
        <v>1379</v>
      </c>
      <c r="D81" s="1" t="s">
        <v>1378</v>
      </c>
      <c r="E81" s="11">
        <v>805</v>
      </c>
      <c r="F81" s="11">
        <v>859</v>
      </c>
      <c r="G81" s="11">
        <v>755</v>
      </c>
      <c r="H81" s="11">
        <v>871</v>
      </c>
      <c r="I81" s="11">
        <v>889</v>
      </c>
      <c r="J81" s="11">
        <v>758</v>
      </c>
      <c r="K81" s="11">
        <v>652</v>
      </c>
      <c r="L81" s="11">
        <v>800</v>
      </c>
      <c r="M81" s="11">
        <v>804</v>
      </c>
      <c r="N81" s="11">
        <v>890</v>
      </c>
      <c r="O81" s="11">
        <v>828</v>
      </c>
      <c r="P81" s="11">
        <v>741</v>
      </c>
      <c r="Q81" s="11">
        <v>831</v>
      </c>
      <c r="R81" s="11">
        <v>688</v>
      </c>
      <c r="S81" s="11">
        <v>821</v>
      </c>
      <c r="T81" s="11">
        <v>617</v>
      </c>
      <c r="U81" s="11">
        <v>687</v>
      </c>
      <c r="V81" s="11">
        <v>604</v>
      </c>
      <c r="W81" s="11">
        <v>896</v>
      </c>
      <c r="X81" s="11">
        <v>831</v>
      </c>
      <c r="Y81" s="11">
        <v>832</v>
      </c>
      <c r="Z81" s="11">
        <v>802</v>
      </c>
      <c r="AA81" s="11">
        <v>774</v>
      </c>
      <c r="AB81" s="11">
        <v>861</v>
      </c>
    </row>
    <row r="82" spans="1:28" x14ac:dyDescent="0.2">
      <c r="A82" s="1" t="s">
        <v>1395</v>
      </c>
      <c r="B82" s="1" t="s">
        <v>1397</v>
      </c>
      <c r="C82" s="1" t="s">
        <v>1377</v>
      </c>
      <c r="D82" s="1" t="s">
        <v>1376</v>
      </c>
      <c r="E82" s="11">
        <v>670</v>
      </c>
      <c r="F82" s="11">
        <v>622</v>
      </c>
      <c r="G82" s="11">
        <v>810</v>
      </c>
      <c r="H82" s="11">
        <v>726</v>
      </c>
      <c r="I82" s="11">
        <v>827</v>
      </c>
      <c r="J82" s="11">
        <v>780</v>
      </c>
      <c r="K82" s="11">
        <v>622</v>
      </c>
      <c r="L82" s="11">
        <v>897</v>
      </c>
      <c r="M82" s="11">
        <v>603</v>
      </c>
      <c r="N82" s="11">
        <v>639</v>
      </c>
      <c r="O82" s="11">
        <v>786</v>
      </c>
      <c r="P82" s="11">
        <v>868</v>
      </c>
      <c r="Q82" s="11">
        <v>884</v>
      </c>
      <c r="R82" s="11">
        <v>667</v>
      </c>
      <c r="S82" s="11">
        <v>839</v>
      </c>
      <c r="T82" s="11">
        <v>725</v>
      </c>
      <c r="U82" s="11">
        <v>685</v>
      </c>
      <c r="V82" s="11">
        <v>663</v>
      </c>
      <c r="W82" s="11">
        <v>616</v>
      </c>
      <c r="X82" s="11">
        <v>847</v>
      </c>
      <c r="Y82" s="11">
        <v>885</v>
      </c>
      <c r="Z82" s="11">
        <v>762</v>
      </c>
      <c r="AA82" s="11">
        <v>806</v>
      </c>
      <c r="AB82" s="11">
        <v>686</v>
      </c>
    </row>
    <row r="83" spans="1:28" x14ac:dyDescent="0.2">
      <c r="A83" s="1" t="s">
        <v>1395</v>
      </c>
      <c r="B83" s="1" t="s">
        <v>1397</v>
      </c>
      <c r="C83" s="1" t="s">
        <v>1375</v>
      </c>
      <c r="D83" s="1" t="s">
        <v>1374</v>
      </c>
      <c r="E83" s="11">
        <v>680</v>
      </c>
      <c r="F83" s="11">
        <v>799</v>
      </c>
      <c r="G83" s="11">
        <v>641</v>
      </c>
      <c r="H83" s="11">
        <v>796</v>
      </c>
      <c r="I83" s="11">
        <v>641</v>
      </c>
      <c r="J83" s="11">
        <v>657</v>
      </c>
      <c r="K83" s="11">
        <v>715</v>
      </c>
      <c r="L83" s="11">
        <v>759</v>
      </c>
      <c r="M83" s="11">
        <v>753</v>
      </c>
      <c r="N83" s="11">
        <v>612</v>
      </c>
      <c r="O83" s="11">
        <v>775</v>
      </c>
      <c r="P83" s="11">
        <v>764</v>
      </c>
      <c r="Q83" s="11">
        <v>685</v>
      </c>
      <c r="R83" s="11">
        <v>769</v>
      </c>
      <c r="S83" s="11">
        <v>754</v>
      </c>
      <c r="T83" s="11">
        <v>674</v>
      </c>
      <c r="U83" s="11">
        <v>759</v>
      </c>
      <c r="V83" s="11">
        <v>671</v>
      </c>
      <c r="W83" s="11">
        <v>643</v>
      </c>
      <c r="X83" s="11">
        <v>676</v>
      </c>
      <c r="Y83" s="11">
        <v>624</v>
      </c>
      <c r="Z83" s="11">
        <v>684</v>
      </c>
      <c r="AA83" s="11">
        <v>641</v>
      </c>
      <c r="AB83" s="11">
        <v>664</v>
      </c>
    </row>
    <row r="84" spans="1:28" x14ac:dyDescent="0.2">
      <c r="A84" s="1" t="s">
        <v>1395</v>
      </c>
      <c r="B84" s="1" t="s">
        <v>1397</v>
      </c>
      <c r="C84" s="1" t="s">
        <v>1373</v>
      </c>
      <c r="D84" s="1" t="s">
        <v>1372</v>
      </c>
      <c r="E84" s="11">
        <v>875</v>
      </c>
      <c r="F84" s="11">
        <v>944</v>
      </c>
      <c r="G84" s="11">
        <v>866</v>
      </c>
      <c r="H84" s="11">
        <v>1224</v>
      </c>
      <c r="I84" s="11">
        <v>1184</v>
      </c>
      <c r="J84" s="11">
        <v>1149</v>
      </c>
      <c r="K84" s="11">
        <v>1386</v>
      </c>
      <c r="L84" s="11">
        <v>1120</v>
      </c>
      <c r="M84" s="11">
        <v>1375</v>
      </c>
      <c r="N84" s="11">
        <v>1185</v>
      </c>
      <c r="O84" s="11">
        <v>1188</v>
      </c>
      <c r="P84" s="11">
        <v>1003</v>
      </c>
      <c r="Q84" s="11">
        <v>1322</v>
      </c>
      <c r="R84" s="11">
        <v>1175</v>
      </c>
      <c r="S84" s="11">
        <v>1140</v>
      </c>
      <c r="T84" s="11">
        <v>1002</v>
      </c>
      <c r="U84" s="11">
        <v>892</v>
      </c>
      <c r="V84" s="11">
        <v>1149</v>
      </c>
      <c r="W84" s="11">
        <v>1204</v>
      </c>
      <c r="X84" s="11">
        <v>1216</v>
      </c>
      <c r="Y84" s="11">
        <v>1312</v>
      </c>
      <c r="Z84" s="11">
        <v>957</v>
      </c>
      <c r="AA84" s="11">
        <v>1104</v>
      </c>
      <c r="AB84" s="11">
        <v>1188</v>
      </c>
    </row>
    <row r="85" spans="1:28" x14ac:dyDescent="0.2">
      <c r="A85" s="1" t="s">
        <v>1395</v>
      </c>
      <c r="B85" s="1" t="s">
        <v>1397</v>
      </c>
      <c r="C85" s="1" t="s">
        <v>1371</v>
      </c>
      <c r="D85" s="1" t="s">
        <v>1370</v>
      </c>
      <c r="E85" s="11">
        <v>749</v>
      </c>
      <c r="F85" s="11">
        <v>609</v>
      </c>
      <c r="G85" s="11">
        <v>788</v>
      </c>
      <c r="H85" s="11">
        <v>755</v>
      </c>
      <c r="I85" s="11">
        <v>763</v>
      </c>
      <c r="J85" s="11">
        <v>645</v>
      </c>
      <c r="K85" s="11">
        <v>606</v>
      </c>
      <c r="L85" s="11">
        <v>651</v>
      </c>
      <c r="M85" s="11">
        <v>660</v>
      </c>
      <c r="N85" s="11">
        <v>630</v>
      </c>
      <c r="O85" s="11">
        <v>775</v>
      </c>
      <c r="P85" s="11">
        <v>795</v>
      </c>
      <c r="Q85" s="11">
        <v>664</v>
      </c>
      <c r="R85" s="11">
        <v>714</v>
      </c>
      <c r="S85" s="11">
        <v>667</v>
      </c>
      <c r="T85" s="11">
        <v>642</v>
      </c>
      <c r="U85" s="11">
        <v>654</v>
      </c>
      <c r="V85" s="11">
        <v>676</v>
      </c>
      <c r="W85" s="11">
        <v>552</v>
      </c>
      <c r="X85" s="11">
        <v>595</v>
      </c>
      <c r="Y85" s="11">
        <v>644</v>
      </c>
      <c r="Z85" s="11">
        <v>785</v>
      </c>
      <c r="AA85" s="11">
        <v>633</v>
      </c>
      <c r="AB85" s="11">
        <v>800</v>
      </c>
    </row>
    <row r="86" spans="1:28" x14ac:dyDescent="0.2">
      <c r="A86" s="1" t="s">
        <v>1395</v>
      </c>
      <c r="B86" s="1" t="s">
        <v>1397</v>
      </c>
      <c r="C86" s="1" t="s">
        <v>1366</v>
      </c>
      <c r="D86" s="1" t="s">
        <v>1365</v>
      </c>
      <c r="E86" s="11">
        <v>756</v>
      </c>
      <c r="F86" s="11">
        <v>603</v>
      </c>
      <c r="G86" s="11">
        <v>666</v>
      </c>
      <c r="H86" s="11">
        <v>739</v>
      </c>
      <c r="I86" s="11">
        <v>774</v>
      </c>
      <c r="J86" s="11">
        <v>706</v>
      </c>
      <c r="K86" s="11">
        <v>878</v>
      </c>
      <c r="L86" s="11">
        <v>658</v>
      </c>
      <c r="M86" s="11">
        <v>780</v>
      </c>
      <c r="N86" s="11">
        <v>664</v>
      </c>
      <c r="O86" s="11">
        <v>700</v>
      </c>
      <c r="P86" s="11">
        <v>656</v>
      </c>
      <c r="Q86" s="11">
        <v>684</v>
      </c>
      <c r="R86" s="11">
        <v>894</v>
      </c>
      <c r="S86" s="11">
        <v>685</v>
      </c>
      <c r="T86" s="11">
        <v>713</v>
      </c>
      <c r="U86" s="11">
        <v>626</v>
      </c>
      <c r="V86" s="11">
        <v>691</v>
      </c>
      <c r="W86" s="11">
        <v>776</v>
      </c>
      <c r="X86" s="11">
        <v>801</v>
      </c>
      <c r="Y86" s="11">
        <v>728</v>
      </c>
      <c r="Z86" s="11">
        <v>600</v>
      </c>
      <c r="AA86" s="11">
        <v>603</v>
      </c>
      <c r="AB86" s="11">
        <v>689</v>
      </c>
    </row>
    <row r="87" spans="1:28" x14ac:dyDescent="0.2">
      <c r="A87" s="1" t="s">
        <v>1395</v>
      </c>
      <c r="B87" s="1" t="s">
        <v>1396</v>
      </c>
      <c r="C87" s="1" t="s">
        <v>1391</v>
      </c>
      <c r="D87" s="1" t="s">
        <v>1390</v>
      </c>
      <c r="E87" s="11">
        <v>657</v>
      </c>
      <c r="F87" s="11">
        <v>775</v>
      </c>
      <c r="G87" s="11">
        <v>756</v>
      </c>
      <c r="H87" s="11">
        <v>642</v>
      </c>
      <c r="I87" s="11">
        <v>840</v>
      </c>
      <c r="J87" s="11">
        <v>734</v>
      </c>
      <c r="K87" s="11">
        <v>703</v>
      </c>
      <c r="L87" s="11">
        <v>711</v>
      </c>
      <c r="M87" s="11">
        <v>617</v>
      </c>
      <c r="N87" s="11">
        <v>683</v>
      </c>
      <c r="O87" s="11">
        <v>760</v>
      </c>
      <c r="P87" s="11">
        <v>706</v>
      </c>
      <c r="Q87" s="11">
        <v>748</v>
      </c>
      <c r="R87" s="11">
        <v>687</v>
      </c>
      <c r="S87" s="11">
        <v>639</v>
      </c>
      <c r="T87" s="11">
        <v>764</v>
      </c>
      <c r="U87" s="11">
        <v>802</v>
      </c>
      <c r="V87" s="11">
        <v>748</v>
      </c>
      <c r="W87" s="11">
        <v>775</v>
      </c>
      <c r="X87" s="11">
        <v>624</v>
      </c>
      <c r="Y87" s="11">
        <v>815</v>
      </c>
      <c r="Z87" s="11">
        <v>647</v>
      </c>
      <c r="AA87" s="11">
        <v>692</v>
      </c>
      <c r="AB87" s="11">
        <v>687</v>
      </c>
    </row>
    <row r="88" spans="1:28" x14ac:dyDescent="0.2">
      <c r="A88" s="1" t="s">
        <v>1395</v>
      </c>
      <c r="B88" s="1" t="s">
        <v>1396</v>
      </c>
      <c r="C88" s="1" t="s">
        <v>1389</v>
      </c>
      <c r="D88" s="1" t="s">
        <v>1388</v>
      </c>
      <c r="E88" s="11">
        <v>631</v>
      </c>
      <c r="F88" s="11">
        <v>643</v>
      </c>
      <c r="G88" s="11">
        <v>767</v>
      </c>
      <c r="H88" s="11">
        <v>774</v>
      </c>
      <c r="I88" s="11">
        <v>742</v>
      </c>
      <c r="J88" s="11">
        <v>711</v>
      </c>
      <c r="K88" s="11">
        <v>673</v>
      </c>
      <c r="L88" s="11">
        <v>742</v>
      </c>
      <c r="M88" s="11">
        <v>717</v>
      </c>
      <c r="N88" s="11">
        <v>779</v>
      </c>
      <c r="O88" s="11">
        <v>647</v>
      </c>
      <c r="P88" s="11">
        <v>657</v>
      </c>
      <c r="Q88" s="11">
        <v>607</v>
      </c>
      <c r="R88" s="11">
        <v>762</v>
      </c>
      <c r="S88" s="11">
        <v>797</v>
      </c>
      <c r="T88" s="11">
        <v>670</v>
      </c>
      <c r="U88" s="11">
        <v>661</v>
      </c>
      <c r="V88" s="11">
        <v>789</v>
      </c>
      <c r="W88" s="11">
        <v>615</v>
      </c>
      <c r="X88" s="11">
        <v>748</v>
      </c>
      <c r="Y88" s="11">
        <v>630</v>
      </c>
      <c r="Z88" s="11">
        <v>764</v>
      </c>
      <c r="AA88" s="11">
        <v>782</v>
      </c>
      <c r="AB88" s="11">
        <v>623</v>
      </c>
    </row>
    <row r="89" spans="1:28" x14ac:dyDescent="0.2">
      <c r="A89" s="1" t="s">
        <v>1395</v>
      </c>
      <c r="B89" s="1" t="s">
        <v>1396</v>
      </c>
      <c r="C89" s="1" t="s">
        <v>1387</v>
      </c>
      <c r="D89" s="1" t="s">
        <v>1386</v>
      </c>
      <c r="E89" s="11">
        <v>1156</v>
      </c>
      <c r="F89" s="11">
        <v>1230</v>
      </c>
      <c r="G89" s="11">
        <v>858</v>
      </c>
      <c r="H89" s="11">
        <v>1239</v>
      </c>
      <c r="I89" s="11">
        <v>1009</v>
      </c>
      <c r="J89" s="11">
        <v>1191</v>
      </c>
      <c r="K89" s="11">
        <v>1043</v>
      </c>
      <c r="L89" s="11">
        <v>1051</v>
      </c>
      <c r="M89" s="11">
        <v>971</v>
      </c>
      <c r="N89" s="11">
        <v>874</v>
      </c>
      <c r="O89" s="11">
        <v>1135</v>
      </c>
      <c r="P89" s="11">
        <v>1246</v>
      </c>
      <c r="Q89" s="11">
        <v>1049</v>
      </c>
      <c r="R89" s="11">
        <v>1143</v>
      </c>
      <c r="S89" s="11">
        <v>1369</v>
      </c>
      <c r="T89" s="11">
        <v>1317</v>
      </c>
      <c r="U89" s="11">
        <v>835</v>
      </c>
      <c r="V89" s="11">
        <v>990</v>
      </c>
      <c r="W89" s="11">
        <v>1002</v>
      </c>
      <c r="X89" s="11">
        <v>992</v>
      </c>
      <c r="Y89" s="11">
        <v>900</v>
      </c>
      <c r="Z89" s="11">
        <v>1154</v>
      </c>
      <c r="AA89" s="11">
        <v>1120</v>
      </c>
      <c r="AB89" s="11">
        <v>1361</v>
      </c>
    </row>
    <row r="90" spans="1:28" x14ac:dyDescent="0.2">
      <c r="A90" s="1" t="s">
        <v>1395</v>
      </c>
      <c r="B90" s="1" t="s">
        <v>1396</v>
      </c>
      <c r="C90" s="1" t="s">
        <v>1385</v>
      </c>
      <c r="D90" s="1" t="s">
        <v>1384</v>
      </c>
      <c r="E90" s="11">
        <v>681</v>
      </c>
      <c r="F90" s="11">
        <v>610</v>
      </c>
      <c r="G90" s="11">
        <v>753</v>
      </c>
      <c r="H90" s="11">
        <v>709</v>
      </c>
      <c r="I90" s="11">
        <v>689</v>
      </c>
      <c r="J90" s="11">
        <v>723</v>
      </c>
      <c r="K90" s="11">
        <v>566</v>
      </c>
      <c r="L90" s="11">
        <v>673</v>
      </c>
      <c r="M90" s="11">
        <v>796</v>
      </c>
      <c r="N90" s="11">
        <v>720</v>
      </c>
      <c r="O90" s="11">
        <v>728</v>
      </c>
      <c r="P90" s="11">
        <v>765</v>
      </c>
      <c r="Q90" s="11">
        <v>789</v>
      </c>
      <c r="R90" s="11">
        <v>765</v>
      </c>
      <c r="S90" s="11">
        <v>723</v>
      </c>
      <c r="T90" s="11">
        <v>746</v>
      </c>
      <c r="U90" s="11">
        <v>767</v>
      </c>
      <c r="V90" s="11">
        <v>673</v>
      </c>
      <c r="W90" s="11">
        <v>662</v>
      </c>
      <c r="X90" s="11">
        <v>577</v>
      </c>
      <c r="Y90" s="11">
        <v>571</v>
      </c>
      <c r="Z90" s="11">
        <v>787</v>
      </c>
      <c r="AA90" s="11">
        <v>712</v>
      </c>
      <c r="AB90" s="11">
        <v>800</v>
      </c>
    </row>
    <row r="91" spans="1:28" x14ac:dyDescent="0.2">
      <c r="A91" s="1" t="s">
        <v>1395</v>
      </c>
      <c r="B91" s="1" t="s">
        <v>1396</v>
      </c>
      <c r="C91" s="1" t="s">
        <v>1383</v>
      </c>
      <c r="D91" s="1" t="s">
        <v>1382</v>
      </c>
      <c r="E91" s="11">
        <v>693</v>
      </c>
      <c r="F91" s="11">
        <v>684</v>
      </c>
      <c r="G91" s="11">
        <v>887</v>
      </c>
      <c r="H91" s="11">
        <v>827</v>
      </c>
      <c r="I91" s="11">
        <v>836</v>
      </c>
      <c r="J91" s="11">
        <v>885</v>
      </c>
      <c r="K91" s="11">
        <v>743</v>
      </c>
      <c r="L91" s="11">
        <v>767</v>
      </c>
      <c r="M91" s="11">
        <v>868</v>
      </c>
      <c r="N91" s="11">
        <v>655</v>
      </c>
      <c r="O91" s="11">
        <v>900</v>
      </c>
      <c r="P91" s="11">
        <v>643</v>
      </c>
      <c r="Q91" s="11">
        <v>777</v>
      </c>
      <c r="R91" s="11">
        <v>714</v>
      </c>
      <c r="S91" s="11">
        <v>714</v>
      </c>
      <c r="T91" s="11">
        <v>671</v>
      </c>
      <c r="U91" s="11">
        <v>666</v>
      </c>
      <c r="V91" s="11">
        <v>798</v>
      </c>
      <c r="W91" s="11">
        <v>731</v>
      </c>
      <c r="X91" s="11">
        <v>655</v>
      </c>
      <c r="Y91" s="11">
        <v>731</v>
      </c>
      <c r="Z91" s="11">
        <v>827</v>
      </c>
      <c r="AA91" s="11">
        <v>751</v>
      </c>
      <c r="AB91" s="11">
        <v>653</v>
      </c>
    </row>
    <row r="92" spans="1:28" x14ac:dyDescent="0.2">
      <c r="A92" s="1" t="s">
        <v>1395</v>
      </c>
      <c r="B92" s="1" t="s">
        <v>1396</v>
      </c>
      <c r="C92" s="1" t="s">
        <v>1381</v>
      </c>
      <c r="D92" s="1" t="s">
        <v>1380</v>
      </c>
      <c r="E92" s="11">
        <v>693</v>
      </c>
      <c r="F92" s="11">
        <v>659</v>
      </c>
      <c r="G92" s="11">
        <v>792</v>
      </c>
      <c r="H92" s="11">
        <v>899</v>
      </c>
      <c r="I92" s="11">
        <v>758</v>
      </c>
      <c r="J92" s="11">
        <v>748</v>
      </c>
      <c r="K92" s="11">
        <v>733</v>
      </c>
      <c r="L92" s="11">
        <v>674</v>
      </c>
      <c r="M92" s="11">
        <v>689</v>
      </c>
      <c r="N92" s="11">
        <v>859</v>
      </c>
      <c r="O92" s="11">
        <v>642</v>
      </c>
      <c r="P92" s="11">
        <v>682</v>
      </c>
      <c r="Q92" s="11">
        <v>875</v>
      </c>
      <c r="R92" s="11">
        <v>754</v>
      </c>
      <c r="S92" s="11">
        <v>857</v>
      </c>
      <c r="T92" s="11">
        <v>897</v>
      </c>
      <c r="U92" s="11">
        <v>839</v>
      </c>
      <c r="V92" s="11">
        <v>818</v>
      </c>
      <c r="W92" s="11">
        <v>617</v>
      </c>
      <c r="X92" s="11">
        <v>815</v>
      </c>
      <c r="Y92" s="11">
        <v>756</v>
      </c>
      <c r="Z92" s="11">
        <v>794</v>
      </c>
      <c r="AA92" s="11">
        <v>682</v>
      </c>
      <c r="AB92" s="11">
        <v>899</v>
      </c>
    </row>
    <row r="93" spans="1:28" x14ac:dyDescent="0.2">
      <c r="A93" s="1" t="s">
        <v>1395</v>
      </c>
      <c r="B93" s="1" t="s">
        <v>1396</v>
      </c>
      <c r="C93" s="1" t="s">
        <v>1379</v>
      </c>
      <c r="D93" s="1" t="s">
        <v>1378</v>
      </c>
      <c r="E93" s="11">
        <v>673</v>
      </c>
      <c r="F93" s="11">
        <v>744</v>
      </c>
      <c r="G93" s="11">
        <v>669</v>
      </c>
      <c r="H93" s="11">
        <v>660</v>
      </c>
      <c r="I93" s="11">
        <v>650</v>
      </c>
      <c r="J93" s="11">
        <v>635</v>
      </c>
      <c r="K93" s="11">
        <v>724</v>
      </c>
      <c r="L93" s="11">
        <v>644</v>
      </c>
      <c r="M93" s="11">
        <v>667</v>
      </c>
      <c r="N93" s="11">
        <v>687</v>
      </c>
      <c r="O93" s="11">
        <v>707</v>
      </c>
      <c r="P93" s="11">
        <v>617</v>
      </c>
      <c r="Q93" s="11">
        <v>655</v>
      </c>
      <c r="R93" s="11">
        <v>655</v>
      </c>
      <c r="S93" s="11">
        <v>646</v>
      </c>
      <c r="T93" s="11">
        <v>612</v>
      </c>
      <c r="U93" s="11">
        <v>722</v>
      </c>
      <c r="V93" s="11">
        <v>619</v>
      </c>
      <c r="W93" s="11">
        <v>736</v>
      </c>
      <c r="X93" s="11">
        <v>636</v>
      </c>
      <c r="Y93" s="11">
        <v>617</v>
      </c>
      <c r="Z93" s="11">
        <v>638</v>
      </c>
      <c r="AA93" s="11">
        <v>718</v>
      </c>
      <c r="AB93" s="11">
        <v>761</v>
      </c>
    </row>
    <row r="94" spans="1:28" x14ac:dyDescent="0.2">
      <c r="A94" s="1" t="s">
        <v>1395</v>
      </c>
      <c r="B94" s="1" t="s">
        <v>1396</v>
      </c>
      <c r="C94" s="1" t="s">
        <v>1377</v>
      </c>
      <c r="D94" s="1" t="s">
        <v>1376</v>
      </c>
      <c r="E94" s="11">
        <v>1189</v>
      </c>
      <c r="F94" s="11">
        <v>924</v>
      </c>
      <c r="G94" s="11">
        <v>875</v>
      </c>
      <c r="H94" s="11">
        <v>1162</v>
      </c>
      <c r="I94" s="11">
        <v>822</v>
      </c>
      <c r="J94" s="11">
        <v>924</v>
      </c>
      <c r="K94" s="11">
        <v>1207</v>
      </c>
      <c r="L94" s="11">
        <v>1108</v>
      </c>
      <c r="M94" s="11">
        <v>875</v>
      </c>
      <c r="N94" s="11">
        <v>1363</v>
      </c>
      <c r="O94" s="11">
        <v>825</v>
      </c>
      <c r="P94" s="11">
        <v>1342</v>
      </c>
      <c r="Q94" s="11">
        <v>1238</v>
      </c>
      <c r="R94" s="11">
        <v>887</v>
      </c>
      <c r="S94" s="11">
        <v>1185</v>
      </c>
      <c r="T94" s="11">
        <v>859</v>
      </c>
      <c r="U94" s="11">
        <v>1375</v>
      </c>
      <c r="V94" s="11">
        <v>922</v>
      </c>
      <c r="W94" s="11">
        <v>1309</v>
      </c>
      <c r="X94" s="11">
        <v>1076</v>
      </c>
      <c r="Y94" s="11">
        <v>941</v>
      </c>
      <c r="Z94" s="11">
        <v>1100</v>
      </c>
      <c r="AA94" s="11">
        <v>939</v>
      </c>
      <c r="AB94" s="11">
        <v>881</v>
      </c>
    </row>
    <row r="95" spans="1:28" x14ac:dyDescent="0.2">
      <c r="A95" s="1" t="s">
        <v>1395</v>
      </c>
      <c r="B95" s="1" t="s">
        <v>1396</v>
      </c>
      <c r="C95" s="1" t="s">
        <v>1375</v>
      </c>
      <c r="D95" s="1" t="s">
        <v>1374</v>
      </c>
      <c r="E95" s="11">
        <v>776</v>
      </c>
      <c r="F95" s="11">
        <v>768</v>
      </c>
      <c r="G95" s="11">
        <v>581</v>
      </c>
      <c r="H95" s="11">
        <v>702</v>
      </c>
      <c r="I95" s="11">
        <v>713</v>
      </c>
      <c r="J95" s="11">
        <v>763</v>
      </c>
      <c r="K95" s="11">
        <v>568</v>
      </c>
      <c r="L95" s="11">
        <v>614</v>
      </c>
      <c r="M95" s="11">
        <v>675</v>
      </c>
      <c r="N95" s="11">
        <v>661</v>
      </c>
      <c r="O95" s="11">
        <v>704</v>
      </c>
      <c r="P95" s="11">
        <v>604</v>
      </c>
      <c r="Q95" s="11">
        <v>791</v>
      </c>
      <c r="R95" s="11">
        <v>648</v>
      </c>
      <c r="S95" s="11">
        <v>650</v>
      </c>
      <c r="T95" s="11">
        <v>732</v>
      </c>
      <c r="U95" s="11">
        <v>749</v>
      </c>
      <c r="V95" s="11">
        <v>590</v>
      </c>
      <c r="W95" s="11">
        <v>759</v>
      </c>
      <c r="X95" s="11">
        <v>777</v>
      </c>
      <c r="Y95" s="11">
        <v>647</v>
      </c>
      <c r="Z95" s="11">
        <v>589</v>
      </c>
      <c r="AA95" s="11">
        <v>668</v>
      </c>
      <c r="AB95" s="11">
        <v>559</v>
      </c>
    </row>
    <row r="96" spans="1:28" x14ac:dyDescent="0.2">
      <c r="A96" s="1" t="s">
        <v>1395</v>
      </c>
      <c r="B96" s="1" t="s">
        <v>1396</v>
      </c>
      <c r="C96" s="1" t="s">
        <v>1373</v>
      </c>
      <c r="D96" s="1" t="s">
        <v>1372</v>
      </c>
      <c r="E96" s="11">
        <v>680</v>
      </c>
      <c r="F96" s="11">
        <v>862</v>
      </c>
      <c r="G96" s="11">
        <v>810</v>
      </c>
      <c r="H96" s="11">
        <v>794</v>
      </c>
      <c r="I96" s="11">
        <v>818</v>
      </c>
      <c r="J96" s="11">
        <v>752</v>
      </c>
      <c r="K96" s="11">
        <v>663</v>
      </c>
      <c r="L96" s="11">
        <v>769</v>
      </c>
      <c r="M96" s="11">
        <v>855</v>
      </c>
      <c r="N96" s="11">
        <v>894</v>
      </c>
      <c r="O96" s="11">
        <v>697</v>
      </c>
      <c r="P96" s="11">
        <v>853</v>
      </c>
      <c r="Q96" s="11">
        <v>881</v>
      </c>
      <c r="R96" s="11">
        <v>899</v>
      </c>
      <c r="S96" s="11">
        <v>716</v>
      </c>
      <c r="T96" s="11">
        <v>875</v>
      </c>
      <c r="U96" s="11">
        <v>651</v>
      </c>
      <c r="V96" s="11">
        <v>606</v>
      </c>
      <c r="W96" s="11">
        <v>686</v>
      </c>
      <c r="X96" s="11">
        <v>641</v>
      </c>
      <c r="Y96" s="11">
        <v>862</v>
      </c>
      <c r="Z96" s="11">
        <v>734</v>
      </c>
      <c r="AA96" s="11">
        <v>642</v>
      </c>
      <c r="AB96" s="11">
        <v>797</v>
      </c>
    </row>
    <row r="97" spans="1:28" x14ac:dyDescent="0.2">
      <c r="A97" s="1" t="s">
        <v>1395</v>
      </c>
      <c r="B97" s="1" t="s">
        <v>1396</v>
      </c>
      <c r="C97" s="1" t="s">
        <v>1371</v>
      </c>
      <c r="D97" s="1" t="s">
        <v>1370</v>
      </c>
      <c r="E97" s="11">
        <v>632</v>
      </c>
      <c r="F97" s="11">
        <v>606</v>
      </c>
      <c r="G97" s="11">
        <v>731</v>
      </c>
      <c r="H97" s="11">
        <v>692</v>
      </c>
      <c r="I97" s="11">
        <v>724</v>
      </c>
      <c r="J97" s="11">
        <v>848</v>
      </c>
      <c r="K97" s="11">
        <v>661</v>
      </c>
      <c r="L97" s="11">
        <v>858</v>
      </c>
      <c r="M97" s="11">
        <v>772</v>
      </c>
      <c r="N97" s="11">
        <v>655</v>
      </c>
      <c r="O97" s="11">
        <v>661</v>
      </c>
      <c r="P97" s="11">
        <v>715</v>
      </c>
      <c r="Q97" s="11">
        <v>724</v>
      </c>
      <c r="R97" s="11">
        <v>762</v>
      </c>
      <c r="S97" s="11">
        <v>685</v>
      </c>
      <c r="T97" s="11">
        <v>608</v>
      </c>
      <c r="U97" s="11">
        <v>864</v>
      </c>
      <c r="V97" s="11">
        <v>857</v>
      </c>
      <c r="W97" s="11">
        <v>900</v>
      </c>
      <c r="X97" s="11">
        <v>628</v>
      </c>
      <c r="Y97" s="11">
        <v>858</v>
      </c>
      <c r="Z97" s="11">
        <v>678</v>
      </c>
      <c r="AA97" s="11">
        <v>711</v>
      </c>
      <c r="AB97" s="11">
        <v>604</v>
      </c>
    </row>
    <row r="98" spans="1:28" x14ac:dyDescent="0.2">
      <c r="A98" s="1" t="s">
        <v>1395</v>
      </c>
      <c r="B98" s="1" t="s">
        <v>1396</v>
      </c>
      <c r="C98" s="1" t="s">
        <v>1366</v>
      </c>
      <c r="D98" s="1" t="s">
        <v>1365</v>
      </c>
      <c r="E98" s="11">
        <v>666</v>
      </c>
      <c r="F98" s="11">
        <v>725</v>
      </c>
      <c r="G98" s="11">
        <v>764</v>
      </c>
      <c r="H98" s="11">
        <v>796</v>
      </c>
      <c r="I98" s="11">
        <v>726</v>
      </c>
      <c r="J98" s="11">
        <v>627</v>
      </c>
      <c r="K98" s="11">
        <v>707</v>
      </c>
      <c r="L98" s="11">
        <v>682</v>
      </c>
      <c r="M98" s="11">
        <v>614</v>
      </c>
      <c r="N98" s="11">
        <v>731</v>
      </c>
      <c r="O98" s="11">
        <v>663</v>
      </c>
      <c r="P98" s="11">
        <v>689</v>
      </c>
      <c r="Q98" s="11">
        <v>702</v>
      </c>
      <c r="R98" s="11">
        <v>708</v>
      </c>
      <c r="S98" s="11">
        <v>668</v>
      </c>
      <c r="T98" s="11">
        <v>644</v>
      </c>
      <c r="U98" s="11">
        <v>702</v>
      </c>
      <c r="V98" s="11">
        <v>713</v>
      </c>
      <c r="W98" s="11">
        <v>631</v>
      </c>
      <c r="X98" s="11">
        <v>738</v>
      </c>
      <c r="Y98" s="11">
        <v>682</v>
      </c>
      <c r="Z98" s="11">
        <v>771</v>
      </c>
      <c r="AA98" s="11">
        <v>725</v>
      </c>
      <c r="AB98" s="11">
        <v>630</v>
      </c>
    </row>
    <row r="99" spans="1:28" x14ac:dyDescent="0.2">
      <c r="A99" s="1" t="s">
        <v>1395</v>
      </c>
      <c r="B99" s="1" t="s">
        <v>1394</v>
      </c>
      <c r="C99" s="1" t="s">
        <v>1391</v>
      </c>
      <c r="D99" s="1" t="s">
        <v>1390</v>
      </c>
      <c r="E99" s="11">
        <v>1098</v>
      </c>
      <c r="F99" s="11">
        <v>802</v>
      </c>
      <c r="G99" s="11">
        <v>1077</v>
      </c>
      <c r="H99" s="11">
        <v>1150</v>
      </c>
      <c r="I99" s="11">
        <v>839</v>
      </c>
      <c r="J99" s="11">
        <v>1364</v>
      </c>
      <c r="K99" s="11">
        <v>1057</v>
      </c>
      <c r="L99" s="11">
        <v>960</v>
      </c>
      <c r="M99" s="11">
        <v>1385</v>
      </c>
      <c r="N99" s="11">
        <v>1004</v>
      </c>
      <c r="O99" s="11">
        <v>1356</v>
      </c>
      <c r="P99" s="11">
        <v>1222</v>
      </c>
      <c r="Q99" s="11">
        <v>833</v>
      </c>
      <c r="R99" s="11">
        <v>1379</v>
      </c>
      <c r="S99" s="11">
        <v>1184</v>
      </c>
      <c r="T99" s="11">
        <v>980</v>
      </c>
      <c r="U99" s="11">
        <v>1137</v>
      </c>
      <c r="V99" s="11">
        <v>1310</v>
      </c>
      <c r="W99" s="11">
        <v>889</v>
      </c>
      <c r="X99" s="11">
        <v>1275</v>
      </c>
      <c r="Y99" s="11">
        <v>1275</v>
      </c>
      <c r="Z99" s="11">
        <v>983</v>
      </c>
      <c r="AA99" s="11">
        <v>1190</v>
      </c>
      <c r="AB99" s="11">
        <v>1277</v>
      </c>
    </row>
    <row r="100" spans="1:28" x14ac:dyDescent="0.2">
      <c r="A100" s="1" t="s">
        <v>1395</v>
      </c>
      <c r="B100" s="1" t="s">
        <v>1394</v>
      </c>
      <c r="C100" s="1" t="s">
        <v>1389</v>
      </c>
      <c r="D100" s="1" t="s">
        <v>1388</v>
      </c>
      <c r="E100" s="11">
        <v>740</v>
      </c>
      <c r="F100" s="11">
        <v>556</v>
      </c>
      <c r="G100" s="11">
        <v>672</v>
      </c>
      <c r="H100" s="11">
        <v>650</v>
      </c>
      <c r="I100" s="11">
        <v>606</v>
      </c>
      <c r="J100" s="11">
        <v>558</v>
      </c>
      <c r="K100" s="11">
        <v>769</v>
      </c>
      <c r="L100" s="11">
        <v>662</v>
      </c>
      <c r="M100" s="11">
        <v>613</v>
      </c>
      <c r="N100" s="11">
        <v>554</v>
      </c>
      <c r="O100" s="11">
        <v>718</v>
      </c>
      <c r="P100" s="11">
        <v>579</v>
      </c>
      <c r="Q100" s="11">
        <v>612</v>
      </c>
      <c r="R100" s="11">
        <v>682</v>
      </c>
      <c r="S100" s="11">
        <v>780</v>
      </c>
      <c r="T100" s="11">
        <v>559</v>
      </c>
      <c r="U100" s="11">
        <v>796</v>
      </c>
      <c r="V100" s="11">
        <v>578</v>
      </c>
      <c r="W100" s="11">
        <v>630</v>
      </c>
      <c r="X100" s="11">
        <v>709</v>
      </c>
      <c r="Y100" s="11">
        <v>695</v>
      </c>
      <c r="Z100" s="11">
        <v>654</v>
      </c>
      <c r="AA100" s="11">
        <v>698</v>
      </c>
      <c r="AB100" s="11">
        <v>636</v>
      </c>
    </row>
    <row r="101" spans="1:28" x14ac:dyDescent="0.2">
      <c r="A101" s="1" t="s">
        <v>1395</v>
      </c>
      <c r="B101" s="1" t="s">
        <v>1394</v>
      </c>
      <c r="C101" s="1" t="s">
        <v>1387</v>
      </c>
      <c r="D101" s="1" t="s">
        <v>1386</v>
      </c>
      <c r="E101" s="11">
        <v>772</v>
      </c>
      <c r="F101" s="11">
        <v>896</v>
      </c>
      <c r="G101" s="11">
        <v>827</v>
      </c>
      <c r="H101" s="11">
        <v>868</v>
      </c>
      <c r="I101" s="11">
        <v>883</v>
      </c>
      <c r="J101" s="11">
        <v>807</v>
      </c>
      <c r="K101" s="11">
        <v>673</v>
      </c>
      <c r="L101" s="11">
        <v>693</v>
      </c>
      <c r="M101" s="11">
        <v>635</v>
      </c>
      <c r="N101" s="11">
        <v>710</v>
      </c>
      <c r="O101" s="11">
        <v>836</v>
      </c>
      <c r="P101" s="11">
        <v>796</v>
      </c>
      <c r="Q101" s="11">
        <v>837</v>
      </c>
      <c r="R101" s="11">
        <v>898</v>
      </c>
      <c r="S101" s="11">
        <v>808</v>
      </c>
      <c r="T101" s="11">
        <v>760</v>
      </c>
      <c r="U101" s="11">
        <v>635</v>
      </c>
      <c r="V101" s="11">
        <v>881</v>
      </c>
      <c r="W101" s="11">
        <v>668</v>
      </c>
      <c r="X101" s="11">
        <v>877</v>
      </c>
      <c r="Y101" s="11">
        <v>736</v>
      </c>
      <c r="Z101" s="11">
        <v>646</v>
      </c>
      <c r="AA101" s="11">
        <v>743</v>
      </c>
      <c r="AB101" s="11">
        <v>836</v>
      </c>
    </row>
    <row r="102" spans="1:28" x14ac:dyDescent="0.2">
      <c r="A102" s="1" t="s">
        <v>1395</v>
      </c>
      <c r="B102" s="1" t="s">
        <v>1394</v>
      </c>
      <c r="C102" s="1" t="s">
        <v>1385</v>
      </c>
      <c r="D102" s="1" t="s">
        <v>1384</v>
      </c>
      <c r="E102" s="11">
        <v>829</v>
      </c>
      <c r="F102" s="11">
        <v>814</v>
      </c>
      <c r="G102" s="11">
        <v>879</v>
      </c>
      <c r="H102" s="11">
        <v>898</v>
      </c>
      <c r="I102" s="11">
        <v>755</v>
      </c>
      <c r="J102" s="11">
        <v>793</v>
      </c>
      <c r="K102" s="11">
        <v>667</v>
      </c>
      <c r="L102" s="11">
        <v>835</v>
      </c>
      <c r="M102" s="11">
        <v>896</v>
      </c>
      <c r="N102" s="11">
        <v>830</v>
      </c>
      <c r="O102" s="11">
        <v>789</v>
      </c>
      <c r="P102" s="11">
        <v>714</v>
      </c>
      <c r="Q102" s="11">
        <v>848</v>
      </c>
      <c r="R102" s="11">
        <v>727</v>
      </c>
      <c r="S102" s="11">
        <v>887</v>
      </c>
      <c r="T102" s="11">
        <v>833</v>
      </c>
      <c r="U102" s="11">
        <v>724</v>
      </c>
      <c r="V102" s="11">
        <v>736</v>
      </c>
      <c r="W102" s="11">
        <v>798</v>
      </c>
      <c r="X102" s="11">
        <v>618</v>
      </c>
      <c r="Y102" s="11">
        <v>716</v>
      </c>
      <c r="Z102" s="11">
        <v>880</v>
      </c>
      <c r="AA102" s="11">
        <v>624</v>
      </c>
      <c r="AB102" s="11">
        <v>865</v>
      </c>
    </row>
    <row r="103" spans="1:28" x14ac:dyDescent="0.2">
      <c r="A103" s="1" t="s">
        <v>1395</v>
      </c>
      <c r="B103" s="1" t="s">
        <v>1394</v>
      </c>
      <c r="C103" s="1" t="s">
        <v>1383</v>
      </c>
      <c r="D103" s="1" t="s">
        <v>1382</v>
      </c>
      <c r="E103" s="11">
        <v>755</v>
      </c>
      <c r="F103" s="11">
        <v>635</v>
      </c>
      <c r="G103" s="11">
        <v>727</v>
      </c>
      <c r="H103" s="11">
        <v>621</v>
      </c>
      <c r="I103" s="11">
        <v>643</v>
      </c>
      <c r="J103" s="11">
        <v>706</v>
      </c>
      <c r="K103" s="11">
        <v>669</v>
      </c>
      <c r="L103" s="11">
        <v>726</v>
      </c>
      <c r="M103" s="11">
        <v>744</v>
      </c>
      <c r="N103" s="11">
        <v>767</v>
      </c>
      <c r="O103" s="11">
        <v>713</v>
      </c>
      <c r="P103" s="11">
        <v>647</v>
      </c>
      <c r="Q103" s="11">
        <v>659</v>
      </c>
      <c r="R103" s="11">
        <v>774</v>
      </c>
      <c r="S103" s="11">
        <v>602</v>
      </c>
      <c r="T103" s="11">
        <v>697</v>
      </c>
      <c r="U103" s="11">
        <v>758</v>
      </c>
      <c r="V103" s="11">
        <v>622</v>
      </c>
      <c r="W103" s="11">
        <v>623</v>
      </c>
      <c r="X103" s="11">
        <v>730</v>
      </c>
      <c r="Y103" s="11">
        <v>781</v>
      </c>
      <c r="Z103" s="11">
        <v>677</v>
      </c>
      <c r="AA103" s="11">
        <v>633</v>
      </c>
      <c r="AB103" s="11">
        <v>771</v>
      </c>
    </row>
    <row r="104" spans="1:28" x14ac:dyDescent="0.2">
      <c r="A104" s="1" t="s">
        <v>1395</v>
      </c>
      <c r="B104" s="1" t="s">
        <v>1394</v>
      </c>
      <c r="C104" s="1" t="s">
        <v>1381</v>
      </c>
      <c r="D104" s="1" t="s">
        <v>1380</v>
      </c>
      <c r="E104" s="11">
        <v>991</v>
      </c>
      <c r="F104" s="11">
        <v>879</v>
      </c>
      <c r="G104" s="11">
        <v>810</v>
      </c>
      <c r="H104" s="11">
        <v>1277</v>
      </c>
      <c r="I104" s="11">
        <v>1074</v>
      </c>
      <c r="J104" s="11">
        <v>1010</v>
      </c>
      <c r="K104" s="11">
        <v>1287</v>
      </c>
      <c r="L104" s="11">
        <v>883</v>
      </c>
      <c r="M104" s="11">
        <v>1260</v>
      </c>
      <c r="N104" s="11">
        <v>887</v>
      </c>
      <c r="O104" s="11">
        <v>1327</v>
      </c>
      <c r="P104" s="11">
        <v>1018</v>
      </c>
      <c r="Q104" s="11">
        <v>1021</v>
      </c>
      <c r="R104" s="11">
        <v>807</v>
      </c>
      <c r="S104" s="11">
        <v>1240</v>
      </c>
      <c r="T104" s="11">
        <v>832</v>
      </c>
      <c r="U104" s="11">
        <v>1214</v>
      </c>
      <c r="V104" s="11">
        <v>993</v>
      </c>
      <c r="W104" s="11">
        <v>1334</v>
      </c>
      <c r="X104" s="11">
        <v>1084</v>
      </c>
      <c r="Y104" s="11">
        <v>901</v>
      </c>
      <c r="Z104" s="11">
        <v>881</v>
      </c>
      <c r="AA104" s="11">
        <v>819</v>
      </c>
      <c r="AB104" s="11">
        <v>1396</v>
      </c>
    </row>
    <row r="105" spans="1:28" x14ac:dyDescent="0.2">
      <c r="A105" s="1" t="s">
        <v>1395</v>
      </c>
      <c r="B105" s="1" t="s">
        <v>1394</v>
      </c>
      <c r="C105" s="1" t="s">
        <v>1379</v>
      </c>
      <c r="D105" s="1" t="s">
        <v>1378</v>
      </c>
      <c r="E105" s="11">
        <v>648</v>
      </c>
      <c r="F105" s="11">
        <v>681</v>
      </c>
      <c r="G105" s="11">
        <v>677</v>
      </c>
      <c r="H105" s="11">
        <v>602</v>
      </c>
      <c r="I105" s="11">
        <v>769</v>
      </c>
      <c r="J105" s="11">
        <v>715</v>
      </c>
      <c r="K105" s="11">
        <v>571</v>
      </c>
      <c r="L105" s="11">
        <v>588</v>
      </c>
      <c r="M105" s="11">
        <v>669</v>
      </c>
      <c r="N105" s="11">
        <v>695</v>
      </c>
      <c r="O105" s="11">
        <v>605</v>
      </c>
      <c r="P105" s="11">
        <v>766</v>
      </c>
      <c r="Q105" s="11">
        <v>623</v>
      </c>
      <c r="R105" s="11">
        <v>774</v>
      </c>
      <c r="S105" s="11">
        <v>759</v>
      </c>
      <c r="T105" s="11">
        <v>677</v>
      </c>
      <c r="U105" s="11">
        <v>670</v>
      </c>
      <c r="V105" s="11">
        <v>585</v>
      </c>
      <c r="W105" s="11">
        <v>680</v>
      </c>
      <c r="X105" s="11">
        <v>741</v>
      </c>
      <c r="Y105" s="11">
        <v>551</v>
      </c>
      <c r="Z105" s="11">
        <v>765</v>
      </c>
      <c r="AA105" s="11">
        <v>609</v>
      </c>
      <c r="AB105" s="11">
        <v>760</v>
      </c>
    </row>
    <row r="106" spans="1:28" x14ac:dyDescent="0.2">
      <c r="A106" s="1" t="s">
        <v>1395</v>
      </c>
      <c r="B106" s="1" t="s">
        <v>1394</v>
      </c>
      <c r="C106" s="1" t="s">
        <v>1377</v>
      </c>
      <c r="D106" s="1" t="s">
        <v>1376</v>
      </c>
      <c r="E106" s="11">
        <v>856</v>
      </c>
      <c r="F106" s="11">
        <v>662</v>
      </c>
      <c r="G106" s="11">
        <v>742</v>
      </c>
      <c r="H106" s="11">
        <v>799</v>
      </c>
      <c r="I106" s="11">
        <v>636</v>
      </c>
      <c r="J106" s="11">
        <v>865</v>
      </c>
      <c r="K106" s="11">
        <v>621</v>
      </c>
      <c r="L106" s="11">
        <v>653</v>
      </c>
      <c r="M106" s="11">
        <v>731</v>
      </c>
      <c r="N106" s="11">
        <v>756</v>
      </c>
      <c r="O106" s="11">
        <v>708</v>
      </c>
      <c r="P106" s="11">
        <v>614</v>
      </c>
      <c r="Q106" s="11">
        <v>728</v>
      </c>
      <c r="R106" s="11">
        <v>807</v>
      </c>
      <c r="S106" s="11">
        <v>633</v>
      </c>
      <c r="T106" s="11">
        <v>841</v>
      </c>
      <c r="U106" s="11">
        <v>767</v>
      </c>
      <c r="V106" s="11">
        <v>637</v>
      </c>
      <c r="W106" s="11">
        <v>696</v>
      </c>
      <c r="X106" s="11">
        <v>633</v>
      </c>
      <c r="Y106" s="11">
        <v>706</v>
      </c>
      <c r="Z106" s="11">
        <v>687</v>
      </c>
      <c r="AA106" s="11">
        <v>754</v>
      </c>
      <c r="AB106" s="11">
        <v>736</v>
      </c>
    </row>
    <row r="107" spans="1:28" x14ac:dyDescent="0.2">
      <c r="A107" s="1" t="s">
        <v>1395</v>
      </c>
      <c r="B107" s="1" t="s">
        <v>1394</v>
      </c>
      <c r="C107" s="1" t="s">
        <v>1375</v>
      </c>
      <c r="D107" s="1" t="s">
        <v>1374</v>
      </c>
      <c r="E107" s="11">
        <v>750</v>
      </c>
      <c r="F107" s="11">
        <v>735</v>
      </c>
      <c r="G107" s="11">
        <v>716</v>
      </c>
      <c r="H107" s="11">
        <v>883</v>
      </c>
      <c r="I107" s="11">
        <v>635</v>
      </c>
      <c r="J107" s="11">
        <v>798</v>
      </c>
      <c r="K107" s="11">
        <v>779</v>
      </c>
      <c r="L107" s="11">
        <v>612</v>
      </c>
      <c r="M107" s="11">
        <v>695</v>
      </c>
      <c r="N107" s="11">
        <v>659</v>
      </c>
      <c r="O107" s="11">
        <v>640</v>
      </c>
      <c r="P107" s="11">
        <v>630</v>
      </c>
      <c r="Q107" s="11">
        <v>641</v>
      </c>
      <c r="R107" s="11">
        <v>761</v>
      </c>
      <c r="S107" s="11">
        <v>624</v>
      </c>
      <c r="T107" s="11">
        <v>605</v>
      </c>
      <c r="U107" s="11">
        <v>651</v>
      </c>
      <c r="V107" s="11">
        <v>883</v>
      </c>
      <c r="W107" s="11">
        <v>870</v>
      </c>
      <c r="X107" s="11">
        <v>890</v>
      </c>
      <c r="Y107" s="11">
        <v>803</v>
      </c>
      <c r="Z107" s="11">
        <v>888</v>
      </c>
      <c r="AA107" s="11">
        <v>773</v>
      </c>
      <c r="AB107" s="11">
        <v>838</v>
      </c>
    </row>
    <row r="108" spans="1:28" x14ac:dyDescent="0.2">
      <c r="A108" s="1" t="s">
        <v>1395</v>
      </c>
      <c r="B108" s="1" t="s">
        <v>1394</v>
      </c>
      <c r="C108" s="1" t="s">
        <v>1373</v>
      </c>
      <c r="D108" s="1" t="s">
        <v>1372</v>
      </c>
      <c r="E108" s="11">
        <v>615</v>
      </c>
      <c r="F108" s="11">
        <v>786</v>
      </c>
      <c r="G108" s="11">
        <v>686</v>
      </c>
      <c r="H108" s="11">
        <v>603</v>
      </c>
      <c r="I108" s="11">
        <v>725</v>
      </c>
      <c r="J108" s="11">
        <v>667</v>
      </c>
      <c r="K108" s="11">
        <v>658</v>
      </c>
      <c r="L108" s="11">
        <v>646</v>
      </c>
      <c r="M108" s="11">
        <v>643</v>
      </c>
      <c r="N108" s="11">
        <v>636</v>
      </c>
      <c r="O108" s="11">
        <v>681</v>
      </c>
      <c r="P108" s="11">
        <v>649</v>
      </c>
      <c r="Q108" s="11">
        <v>774</v>
      </c>
      <c r="R108" s="11">
        <v>638</v>
      </c>
      <c r="S108" s="11">
        <v>786</v>
      </c>
      <c r="T108" s="11">
        <v>641</v>
      </c>
      <c r="U108" s="11">
        <v>766</v>
      </c>
      <c r="V108" s="11">
        <v>778</v>
      </c>
      <c r="W108" s="11">
        <v>646</v>
      </c>
      <c r="X108" s="11">
        <v>649</v>
      </c>
      <c r="Y108" s="11">
        <v>646</v>
      </c>
      <c r="Z108" s="11">
        <v>717</v>
      </c>
      <c r="AA108" s="11">
        <v>632</v>
      </c>
      <c r="AB108" s="11">
        <v>788</v>
      </c>
    </row>
    <row r="109" spans="1:28" x14ac:dyDescent="0.2">
      <c r="A109" s="1" t="s">
        <v>1395</v>
      </c>
      <c r="B109" s="1" t="s">
        <v>1394</v>
      </c>
      <c r="C109" s="1" t="s">
        <v>1371</v>
      </c>
      <c r="D109" s="1" t="s">
        <v>1370</v>
      </c>
      <c r="E109" s="11">
        <v>907</v>
      </c>
      <c r="F109" s="11">
        <v>935</v>
      </c>
      <c r="G109" s="11">
        <v>1026</v>
      </c>
      <c r="H109" s="11">
        <v>1002</v>
      </c>
      <c r="I109" s="11">
        <v>1248</v>
      </c>
      <c r="J109" s="11">
        <v>1339</v>
      </c>
      <c r="K109" s="11">
        <v>1183</v>
      </c>
      <c r="L109" s="11">
        <v>1337</v>
      </c>
      <c r="M109" s="11">
        <v>1189</v>
      </c>
      <c r="N109" s="11">
        <v>1393</v>
      </c>
      <c r="O109" s="11">
        <v>1337</v>
      </c>
      <c r="P109" s="11">
        <v>1064</v>
      </c>
      <c r="Q109" s="11">
        <v>904</v>
      </c>
      <c r="R109" s="11">
        <v>1076</v>
      </c>
      <c r="S109" s="11">
        <v>834</v>
      </c>
      <c r="T109" s="11">
        <v>1142</v>
      </c>
      <c r="U109" s="11">
        <v>1169</v>
      </c>
      <c r="V109" s="11">
        <v>1115</v>
      </c>
      <c r="W109" s="11">
        <v>1354</v>
      </c>
      <c r="X109" s="11">
        <v>1316</v>
      </c>
      <c r="Y109" s="11">
        <v>1268</v>
      </c>
      <c r="Z109" s="11">
        <v>1283</v>
      </c>
      <c r="AA109" s="11">
        <v>1393</v>
      </c>
      <c r="AB109" s="11">
        <v>958</v>
      </c>
    </row>
    <row r="110" spans="1:28" x14ac:dyDescent="0.2">
      <c r="A110" s="1" t="s">
        <v>1395</v>
      </c>
      <c r="B110" s="1" t="s">
        <v>1394</v>
      </c>
      <c r="C110" s="1" t="s">
        <v>1366</v>
      </c>
      <c r="D110" s="1" t="s">
        <v>1365</v>
      </c>
      <c r="E110" s="11">
        <v>751</v>
      </c>
      <c r="F110" s="11">
        <v>560</v>
      </c>
      <c r="G110" s="11">
        <v>567</v>
      </c>
      <c r="H110" s="11">
        <v>605</v>
      </c>
      <c r="I110" s="11">
        <v>587</v>
      </c>
      <c r="J110" s="11">
        <v>550</v>
      </c>
      <c r="K110" s="11">
        <v>753</v>
      </c>
      <c r="L110" s="11">
        <v>737</v>
      </c>
      <c r="M110" s="11">
        <v>783</v>
      </c>
      <c r="N110" s="11">
        <v>637</v>
      </c>
      <c r="O110" s="11">
        <v>644</v>
      </c>
      <c r="P110" s="11">
        <v>687</v>
      </c>
      <c r="Q110" s="11">
        <v>709</v>
      </c>
      <c r="R110" s="11">
        <v>748</v>
      </c>
      <c r="S110" s="11">
        <v>768</v>
      </c>
      <c r="T110" s="11">
        <v>557</v>
      </c>
      <c r="U110" s="11">
        <v>609</v>
      </c>
      <c r="V110" s="11">
        <v>671</v>
      </c>
      <c r="W110" s="11">
        <v>736</v>
      </c>
      <c r="X110" s="11">
        <v>609</v>
      </c>
      <c r="Y110" s="11">
        <v>658</v>
      </c>
      <c r="Z110" s="11">
        <v>768</v>
      </c>
      <c r="AA110" s="11">
        <v>560</v>
      </c>
      <c r="AB110" s="11">
        <v>700</v>
      </c>
    </row>
    <row r="111" spans="1:28" x14ac:dyDescent="0.2">
      <c r="A111" s="1" t="s">
        <v>1368</v>
      </c>
      <c r="B111" s="1" t="s">
        <v>1393</v>
      </c>
      <c r="C111" s="1" t="s">
        <v>1391</v>
      </c>
      <c r="D111" s="1" t="s">
        <v>1390</v>
      </c>
      <c r="E111" s="11">
        <v>697</v>
      </c>
      <c r="F111" s="11">
        <v>725</v>
      </c>
      <c r="G111" s="11">
        <v>800</v>
      </c>
      <c r="H111" s="11">
        <v>658</v>
      </c>
      <c r="I111" s="11">
        <v>819</v>
      </c>
      <c r="J111" s="11">
        <v>761</v>
      </c>
      <c r="K111" s="11">
        <v>661</v>
      </c>
      <c r="L111" s="11">
        <v>700</v>
      </c>
      <c r="M111" s="11">
        <v>819</v>
      </c>
      <c r="N111" s="11">
        <v>796</v>
      </c>
      <c r="O111" s="11">
        <v>894</v>
      </c>
      <c r="P111" s="11">
        <v>705</v>
      </c>
      <c r="Q111" s="11">
        <v>893</v>
      </c>
      <c r="R111" s="11">
        <v>672</v>
      </c>
      <c r="S111" s="11">
        <v>663</v>
      </c>
      <c r="T111" s="11">
        <v>854</v>
      </c>
      <c r="U111" s="11">
        <v>847</v>
      </c>
      <c r="V111" s="11">
        <v>624</v>
      </c>
      <c r="W111" s="11">
        <v>823</v>
      </c>
      <c r="X111" s="11">
        <v>736</v>
      </c>
      <c r="Y111" s="11">
        <v>725</v>
      </c>
      <c r="Z111" s="11">
        <v>824</v>
      </c>
      <c r="AA111" s="11">
        <v>659</v>
      </c>
      <c r="AB111" s="11">
        <v>877</v>
      </c>
    </row>
    <row r="112" spans="1:28" x14ac:dyDescent="0.2">
      <c r="A112" s="1" t="s">
        <v>1368</v>
      </c>
      <c r="B112" s="1" t="s">
        <v>1393</v>
      </c>
      <c r="C112" s="1" t="s">
        <v>1389</v>
      </c>
      <c r="D112" s="1" t="s">
        <v>1388</v>
      </c>
      <c r="E112" s="11">
        <v>733</v>
      </c>
      <c r="F112" s="11">
        <v>808</v>
      </c>
      <c r="G112" s="11">
        <v>765</v>
      </c>
      <c r="H112" s="11">
        <v>898</v>
      </c>
      <c r="I112" s="11">
        <v>611</v>
      </c>
      <c r="J112" s="11">
        <v>816</v>
      </c>
      <c r="K112" s="11">
        <v>848</v>
      </c>
      <c r="L112" s="11">
        <v>615</v>
      </c>
      <c r="M112" s="11">
        <v>628</v>
      </c>
      <c r="N112" s="11">
        <v>717</v>
      </c>
      <c r="O112" s="11">
        <v>891</v>
      </c>
      <c r="P112" s="11">
        <v>762</v>
      </c>
      <c r="Q112" s="11">
        <v>884</v>
      </c>
      <c r="R112" s="11">
        <v>654</v>
      </c>
      <c r="S112" s="11">
        <v>800</v>
      </c>
      <c r="T112" s="11">
        <v>875</v>
      </c>
      <c r="U112" s="11">
        <v>690</v>
      </c>
      <c r="V112" s="11">
        <v>751</v>
      </c>
      <c r="W112" s="11">
        <v>693</v>
      </c>
      <c r="X112" s="11">
        <v>874</v>
      </c>
      <c r="Y112" s="11">
        <v>860</v>
      </c>
      <c r="Z112" s="11">
        <v>769</v>
      </c>
      <c r="AA112" s="11">
        <v>702</v>
      </c>
      <c r="AB112" s="11">
        <v>767</v>
      </c>
    </row>
    <row r="113" spans="1:28" x14ac:dyDescent="0.2">
      <c r="A113" s="1" t="s">
        <v>1368</v>
      </c>
      <c r="B113" s="1" t="s">
        <v>1393</v>
      </c>
      <c r="C113" s="1" t="s">
        <v>1387</v>
      </c>
      <c r="D113" s="1" t="s">
        <v>1386</v>
      </c>
      <c r="E113" s="11">
        <v>645</v>
      </c>
      <c r="F113" s="11">
        <v>799</v>
      </c>
      <c r="G113" s="11">
        <v>669</v>
      </c>
      <c r="H113" s="11">
        <v>749</v>
      </c>
      <c r="I113" s="11">
        <v>688</v>
      </c>
      <c r="J113" s="11">
        <v>800</v>
      </c>
      <c r="K113" s="11">
        <v>669</v>
      </c>
      <c r="L113" s="11">
        <v>686</v>
      </c>
      <c r="M113" s="11">
        <v>624</v>
      </c>
      <c r="N113" s="11">
        <v>666</v>
      </c>
      <c r="O113" s="11">
        <v>636</v>
      </c>
      <c r="P113" s="11">
        <v>729</v>
      </c>
      <c r="Q113" s="11">
        <v>675</v>
      </c>
      <c r="R113" s="11">
        <v>789</v>
      </c>
      <c r="S113" s="11">
        <v>754</v>
      </c>
      <c r="T113" s="11">
        <v>722</v>
      </c>
      <c r="U113" s="11">
        <v>621</v>
      </c>
      <c r="V113" s="11">
        <v>799</v>
      </c>
      <c r="W113" s="11">
        <v>625</v>
      </c>
      <c r="X113" s="11">
        <v>651</v>
      </c>
      <c r="Y113" s="11">
        <v>771</v>
      </c>
      <c r="Z113" s="11">
        <v>711</v>
      </c>
      <c r="AA113" s="11">
        <v>721</v>
      </c>
      <c r="AB113" s="11">
        <v>651</v>
      </c>
    </row>
    <row r="114" spans="1:28" x14ac:dyDescent="0.2">
      <c r="A114" s="1" t="s">
        <v>1368</v>
      </c>
      <c r="B114" s="1" t="s">
        <v>1393</v>
      </c>
      <c r="C114" s="1" t="s">
        <v>1385</v>
      </c>
      <c r="D114" s="1" t="s">
        <v>1384</v>
      </c>
      <c r="E114" s="11">
        <v>844</v>
      </c>
      <c r="F114" s="11">
        <v>1170</v>
      </c>
      <c r="G114" s="11">
        <v>1292</v>
      </c>
      <c r="H114" s="11">
        <v>1009</v>
      </c>
      <c r="I114" s="11">
        <v>1103</v>
      </c>
      <c r="J114" s="11">
        <v>919</v>
      </c>
      <c r="K114" s="11">
        <v>1377</v>
      </c>
      <c r="L114" s="11">
        <v>1352</v>
      </c>
      <c r="M114" s="11">
        <v>1277</v>
      </c>
      <c r="N114" s="11">
        <v>899</v>
      </c>
      <c r="O114" s="11">
        <v>1131</v>
      </c>
      <c r="P114" s="11">
        <v>827</v>
      </c>
      <c r="Q114" s="11">
        <v>1375</v>
      </c>
      <c r="R114" s="11">
        <v>882</v>
      </c>
      <c r="S114" s="11">
        <v>812</v>
      </c>
      <c r="T114" s="11">
        <v>1274</v>
      </c>
      <c r="U114" s="11">
        <v>1172</v>
      </c>
      <c r="V114" s="11">
        <v>1170</v>
      </c>
      <c r="W114" s="11">
        <v>879</v>
      </c>
      <c r="X114" s="11">
        <v>1274</v>
      </c>
      <c r="Y114" s="11">
        <v>1208</v>
      </c>
      <c r="Z114" s="11">
        <v>943</v>
      </c>
      <c r="AA114" s="11">
        <v>1187</v>
      </c>
      <c r="AB114" s="11">
        <v>1253</v>
      </c>
    </row>
    <row r="115" spans="1:28" x14ac:dyDescent="0.2">
      <c r="A115" s="1" t="s">
        <v>1368</v>
      </c>
      <c r="B115" s="1" t="s">
        <v>1393</v>
      </c>
      <c r="C115" s="1" t="s">
        <v>1383</v>
      </c>
      <c r="D115" s="1" t="s">
        <v>1382</v>
      </c>
      <c r="E115" s="11">
        <v>675</v>
      </c>
      <c r="F115" s="11">
        <v>649</v>
      </c>
      <c r="G115" s="11">
        <v>717</v>
      </c>
      <c r="H115" s="11">
        <v>641</v>
      </c>
      <c r="I115" s="11">
        <v>610</v>
      </c>
      <c r="J115" s="11">
        <v>715</v>
      </c>
      <c r="K115" s="11">
        <v>661</v>
      </c>
      <c r="L115" s="11">
        <v>764</v>
      </c>
      <c r="M115" s="11">
        <v>703</v>
      </c>
      <c r="N115" s="11">
        <v>614</v>
      </c>
      <c r="O115" s="11">
        <v>561</v>
      </c>
      <c r="P115" s="11">
        <v>694</v>
      </c>
      <c r="Q115" s="11">
        <v>738</v>
      </c>
      <c r="R115" s="11">
        <v>703</v>
      </c>
      <c r="S115" s="11">
        <v>728</v>
      </c>
      <c r="T115" s="11">
        <v>565</v>
      </c>
      <c r="U115" s="11">
        <v>737</v>
      </c>
      <c r="V115" s="11">
        <v>706</v>
      </c>
      <c r="W115" s="11">
        <v>699</v>
      </c>
      <c r="X115" s="11">
        <v>788</v>
      </c>
      <c r="Y115" s="11">
        <v>736</v>
      </c>
      <c r="Z115" s="11">
        <v>791</v>
      </c>
      <c r="AA115" s="11">
        <v>762</v>
      </c>
      <c r="AB115" s="11">
        <v>696</v>
      </c>
    </row>
    <row r="116" spans="1:28" x14ac:dyDescent="0.2">
      <c r="A116" s="1" t="s">
        <v>1368</v>
      </c>
      <c r="B116" s="1" t="s">
        <v>1393</v>
      </c>
      <c r="C116" s="1" t="s">
        <v>1381</v>
      </c>
      <c r="D116" s="1" t="s">
        <v>1380</v>
      </c>
      <c r="E116" s="11">
        <v>661</v>
      </c>
      <c r="F116" s="11">
        <v>804</v>
      </c>
      <c r="G116" s="11">
        <v>658</v>
      </c>
      <c r="H116" s="11">
        <v>603</v>
      </c>
      <c r="I116" s="11">
        <v>631</v>
      </c>
      <c r="J116" s="11">
        <v>639</v>
      </c>
      <c r="K116" s="11">
        <v>635</v>
      </c>
      <c r="L116" s="11">
        <v>662</v>
      </c>
      <c r="M116" s="11">
        <v>627</v>
      </c>
      <c r="N116" s="11">
        <v>679</v>
      </c>
      <c r="O116" s="11">
        <v>709</v>
      </c>
      <c r="P116" s="11">
        <v>844</v>
      </c>
      <c r="Q116" s="11">
        <v>766</v>
      </c>
      <c r="R116" s="11">
        <v>819</v>
      </c>
      <c r="S116" s="11">
        <v>832</v>
      </c>
      <c r="T116" s="11">
        <v>603</v>
      </c>
      <c r="U116" s="11">
        <v>645</v>
      </c>
      <c r="V116" s="11">
        <v>657</v>
      </c>
      <c r="W116" s="11">
        <v>688</v>
      </c>
      <c r="X116" s="11">
        <v>750</v>
      </c>
      <c r="Y116" s="11">
        <v>758</v>
      </c>
      <c r="Z116" s="11">
        <v>650</v>
      </c>
      <c r="AA116" s="11">
        <v>899</v>
      </c>
      <c r="AB116" s="11">
        <v>793</v>
      </c>
    </row>
    <row r="117" spans="1:28" x14ac:dyDescent="0.2">
      <c r="A117" s="1" t="s">
        <v>1368</v>
      </c>
      <c r="B117" s="1" t="s">
        <v>1393</v>
      </c>
      <c r="C117" s="1" t="s">
        <v>1379</v>
      </c>
      <c r="D117" s="1" t="s">
        <v>1378</v>
      </c>
      <c r="E117" s="11">
        <v>618</v>
      </c>
      <c r="F117" s="11">
        <v>672</v>
      </c>
      <c r="G117" s="11">
        <v>876</v>
      </c>
      <c r="H117" s="11">
        <v>900</v>
      </c>
      <c r="I117" s="11">
        <v>799</v>
      </c>
      <c r="J117" s="11">
        <v>742</v>
      </c>
      <c r="K117" s="11">
        <v>624</v>
      </c>
      <c r="L117" s="11">
        <v>898</v>
      </c>
      <c r="M117" s="11">
        <v>623</v>
      </c>
      <c r="N117" s="11">
        <v>883</v>
      </c>
      <c r="O117" s="11">
        <v>679</v>
      </c>
      <c r="P117" s="11">
        <v>617</v>
      </c>
      <c r="Q117" s="11">
        <v>766</v>
      </c>
      <c r="R117" s="11">
        <v>684</v>
      </c>
      <c r="S117" s="11">
        <v>768</v>
      </c>
      <c r="T117" s="11">
        <v>669</v>
      </c>
      <c r="U117" s="11">
        <v>749</v>
      </c>
      <c r="V117" s="11">
        <v>874</v>
      </c>
      <c r="W117" s="11">
        <v>805</v>
      </c>
      <c r="X117" s="11">
        <v>747</v>
      </c>
      <c r="Y117" s="11">
        <v>789</v>
      </c>
      <c r="Z117" s="11">
        <v>781</v>
      </c>
      <c r="AA117" s="11">
        <v>768</v>
      </c>
      <c r="AB117" s="11">
        <v>778</v>
      </c>
    </row>
    <row r="118" spans="1:28" x14ac:dyDescent="0.2">
      <c r="A118" s="1" t="s">
        <v>1368</v>
      </c>
      <c r="B118" s="1" t="s">
        <v>1393</v>
      </c>
      <c r="C118" s="1" t="s">
        <v>1377</v>
      </c>
      <c r="D118" s="1" t="s">
        <v>1376</v>
      </c>
      <c r="E118" s="11">
        <v>619</v>
      </c>
      <c r="F118" s="11">
        <v>686</v>
      </c>
      <c r="G118" s="11">
        <v>692</v>
      </c>
      <c r="H118" s="11">
        <v>771</v>
      </c>
      <c r="I118" s="11">
        <v>672</v>
      </c>
      <c r="J118" s="11">
        <v>675</v>
      </c>
      <c r="K118" s="11">
        <v>769</v>
      </c>
      <c r="L118" s="11">
        <v>640</v>
      </c>
      <c r="M118" s="11">
        <v>721</v>
      </c>
      <c r="N118" s="11">
        <v>641</v>
      </c>
      <c r="O118" s="11">
        <v>678</v>
      </c>
      <c r="P118" s="11">
        <v>698</v>
      </c>
      <c r="Q118" s="11">
        <v>781</v>
      </c>
      <c r="R118" s="11">
        <v>648</v>
      </c>
      <c r="S118" s="11">
        <v>665</v>
      </c>
      <c r="T118" s="11">
        <v>748</v>
      </c>
      <c r="U118" s="11">
        <v>743</v>
      </c>
      <c r="V118" s="11">
        <v>653</v>
      </c>
      <c r="W118" s="11">
        <v>770</v>
      </c>
      <c r="X118" s="11">
        <v>640</v>
      </c>
      <c r="Y118" s="11">
        <v>730</v>
      </c>
      <c r="Z118" s="11">
        <v>789</v>
      </c>
      <c r="AA118" s="11">
        <v>768</v>
      </c>
      <c r="AB118" s="11">
        <v>617</v>
      </c>
    </row>
    <row r="119" spans="1:28" x14ac:dyDescent="0.2">
      <c r="A119" s="1" t="s">
        <v>1368</v>
      </c>
      <c r="B119" s="1" t="s">
        <v>1393</v>
      </c>
      <c r="C119" s="1" t="s">
        <v>1375</v>
      </c>
      <c r="D119" s="1" t="s">
        <v>1374</v>
      </c>
      <c r="E119" s="11">
        <v>1363</v>
      </c>
      <c r="F119" s="11">
        <v>1185</v>
      </c>
      <c r="G119" s="11">
        <v>1078</v>
      </c>
      <c r="H119" s="11">
        <v>1197</v>
      </c>
      <c r="I119" s="11">
        <v>897</v>
      </c>
      <c r="J119" s="11">
        <v>1218</v>
      </c>
      <c r="K119" s="11">
        <v>1070</v>
      </c>
      <c r="L119" s="11">
        <v>1145</v>
      </c>
      <c r="M119" s="11">
        <v>1290</v>
      </c>
      <c r="N119" s="11">
        <v>1299</v>
      </c>
      <c r="O119" s="11">
        <v>1154</v>
      </c>
      <c r="P119" s="11">
        <v>1375</v>
      </c>
      <c r="Q119" s="11">
        <v>1034</v>
      </c>
      <c r="R119" s="11">
        <v>1215</v>
      </c>
      <c r="S119" s="11">
        <v>999</v>
      </c>
      <c r="T119" s="11">
        <v>1392</v>
      </c>
      <c r="U119" s="11">
        <v>1248</v>
      </c>
      <c r="V119" s="11">
        <v>1284</v>
      </c>
      <c r="W119" s="11">
        <v>1084</v>
      </c>
      <c r="X119" s="11">
        <v>1036</v>
      </c>
      <c r="Y119" s="11">
        <v>1248</v>
      </c>
      <c r="Z119" s="11">
        <v>986</v>
      </c>
      <c r="AA119" s="11">
        <v>1399</v>
      </c>
      <c r="AB119" s="11">
        <v>1161</v>
      </c>
    </row>
    <row r="120" spans="1:28" x14ac:dyDescent="0.2">
      <c r="A120" s="1" t="s">
        <v>1368</v>
      </c>
      <c r="B120" s="1" t="s">
        <v>1393</v>
      </c>
      <c r="C120" s="1" t="s">
        <v>1373</v>
      </c>
      <c r="D120" s="1" t="s">
        <v>1372</v>
      </c>
      <c r="E120" s="11">
        <v>638</v>
      </c>
      <c r="F120" s="11">
        <v>736</v>
      </c>
      <c r="G120" s="11">
        <v>607</v>
      </c>
      <c r="H120" s="11">
        <v>652</v>
      </c>
      <c r="I120" s="11">
        <v>694</v>
      </c>
      <c r="J120" s="11">
        <v>607</v>
      </c>
      <c r="K120" s="11">
        <v>670</v>
      </c>
      <c r="L120" s="11">
        <v>652</v>
      </c>
      <c r="M120" s="11">
        <v>774</v>
      </c>
      <c r="N120" s="11">
        <v>552</v>
      </c>
      <c r="O120" s="11">
        <v>755</v>
      </c>
      <c r="P120" s="11">
        <v>622</v>
      </c>
      <c r="Q120" s="11">
        <v>665</v>
      </c>
      <c r="R120" s="11">
        <v>559</v>
      </c>
      <c r="S120" s="11">
        <v>583</v>
      </c>
      <c r="T120" s="11">
        <v>736</v>
      </c>
      <c r="U120" s="11">
        <v>599</v>
      </c>
      <c r="V120" s="11">
        <v>714</v>
      </c>
      <c r="W120" s="11">
        <v>756</v>
      </c>
      <c r="X120" s="11">
        <v>566</v>
      </c>
      <c r="Y120" s="11">
        <v>693</v>
      </c>
      <c r="Z120" s="11">
        <v>621</v>
      </c>
      <c r="AA120" s="11">
        <v>575</v>
      </c>
      <c r="AB120" s="11">
        <v>797</v>
      </c>
    </row>
    <row r="121" spans="1:28" x14ac:dyDescent="0.2">
      <c r="A121" s="1" t="s">
        <v>1368</v>
      </c>
      <c r="B121" s="1" t="s">
        <v>1393</v>
      </c>
      <c r="C121" s="1" t="s">
        <v>1371</v>
      </c>
      <c r="D121" s="1" t="s">
        <v>1370</v>
      </c>
      <c r="E121" s="11">
        <v>616</v>
      </c>
      <c r="F121" s="11">
        <v>778</v>
      </c>
      <c r="G121" s="11">
        <v>650</v>
      </c>
      <c r="H121" s="11">
        <v>655</v>
      </c>
      <c r="I121" s="11">
        <v>737</v>
      </c>
      <c r="J121" s="11">
        <v>786</v>
      </c>
      <c r="K121" s="11">
        <v>745</v>
      </c>
      <c r="L121" s="11">
        <v>865</v>
      </c>
      <c r="M121" s="11">
        <v>604</v>
      </c>
      <c r="N121" s="11">
        <v>886</v>
      </c>
      <c r="O121" s="11">
        <v>639</v>
      </c>
      <c r="P121" s="11">
        <v>611</v>
      </c>
      <c r="Q121" s="11">
        <v>770</v>
      </c>
      <c r="R121" s="11">
        <v>684</v>
      </c>
      <c r="S121" s="11">
        <v>714</v>
      </c>
      <c r="T121" s="11">
        <v>603</v>
      </c>
      <c r="U121" s="11">
        <v>724</v>
      </c>
      <c r="V121" s="11">
        <v>705</v>
      </c>
      <c r="W121" s="11">
        <v>751</v>
      </c>
      <c r="X121" s="11">
        <v>874</v>
      </c>
      <c r="Y121" s="11">
        <v>891</v>
      </c>
      <c r="Z121" s="11">
        <v>604</v>
      </c>
      <c r="AA121" s="11">
        <v>890</v>
      </c>
      <c r="AB121" s="11">
        <v>742</v>
      </c>
    </row>
    <row r="122" spans="1:28" x14ac:dyDescent="0.2">
      <c r="A122" s="1" t="s">
        <v>1368</v>
      </c>
      <c r="B122" s="1" t="s">
        <v>1393</v>
      </c>
      <c r="C122" s="1" t="s">
        <v>1366</v>
      </c>
      <c r="D122" s="1" t="s">
        <v>1365</v>
      </c>
      <c r="E122" s="11">
        <v>899</v>
      </c>
      <c r="F122" s="11">
        <v>712</v>
      </c>
      <c r="G122" s="11">
        <v>668</v>
      </c>
      <c r="H122" s="11">
        <v>683</v>
      </c>
      <c r="I122" s="11">
        <v>851</v>
      </c>
      <c r="J122" s="11">
        <v>697</v>
      </c>
      <c r="K122" s="11">
        <v>692</v>
      </c>
      <c r="L122" s="11">
        <v>796</v>
      </c>
      <c r="M122" s="11">
        <v>735</v>
      </c>
      <c r="N122" s="11">
        <v>741</v>
      </c>
      <c r="O122" s="11">
        <v>651</v>
      </c>
      <c r="P122" s="11">
        <v>851</v>
      </c>
      <c r="Q122" s="11">
        <v>810</v>
      </c>
      <c r="R122" s="11">
        <v>659</v>
      </c>
      <c r="S122" s="11">
        <v>861</v>
      </c>
      <c r="T122" s="11">
        <v>742</v>
      </c>
      <c r="U122" s="11">
        <v>680</v>
      </c>
      <c r="V122" s="11">
        <v>664</v>
      </c>
      <c r="W122" s="11">
        <v>706</v>
      </c>
      <c r="X122" s="11">
        <v>716</v>
      </c>
      <c r="Y122" s="11">
        <v>602</v>
      </c>
      <c r="Z122" s="11">
        <v>634</v>
      </c>
      <c r="AA122" s="11">
        <v>852</v>
      </c>
      <c r="AB122" s="11">
        <v>853</v>
      </c>
    </row>
    <row r="123" spans="1:28" x14ac:dyDescent="0.2">
      <c r="A123" s="1" t="s">
        <v>1368</v>
      </c>
      <c r="B123" s="1" t="s">
        <v>1392</v>
      </c>
      <c r="C123" s="1" t="s">
        <v>1391</v>
      </c>
      <c r="D123" s="1" t="s">
        <v>1390</v>
      </c>
      <c r="E123" s="11">
        <v>671</v>
      </c>
      <c r="F123" s="11">
        <v>721</v>
      </c>
      <c r="G123" s="11">
        <v>658</v>
      </c>
      <c r="H123" s="11">
        <v>729</v>
      </c>
      <c r="I123" s="11">
        <v>627</v>
      </c>
      <c r="J123" s="11">
        <v>632</v>
      </c>
      <c r="K123" s="11">
        <v>693</v>
      </c>
      <c r="L123" s="11">
        <v>650</v>
      </c>
      <c r="M123" s="11">
        <v>778</v>
      </c>
      <c r="N123" s="11">
        <v>649</v>
      </c>
      <c r="O123" s="11">
        <v>602</v>
      </c>
      <c r="P123" s="11">
        <v>666</v>
      </c>
      <c r="Q123" s="11">
        <v>787</v>
      </c>
      <c r="R123" s="11">
        <v>760</v>
      </c>
      <c r="S123" s="11">
        <v>761</v>
      </c>
      <c r="T123" s="11">
        <v>755</v>
      </c>
      <c r="U123" s="11">
        <v>717</v>
      </c>
      <c r="V123" s="11">
        <v>602</v>
      </c>
      <c r="W123" s="11">
        <v>746</v>
      </c>
      <c r="X123" s="11">
        <v>701</v>
      </c>
      <c r="Y123" s="11">
        <v>754</v>
      </c>
      <c r="Z123" s="11">
        <v>640</v>
      </c>
      <c r="AA123" s="11">
        <v>638</v>
      </c>
      <c r="AB123" s="11">
        <v>693</v>
      </c>
    </row>
    <row r="124" spans="1:28" x14ac:dyDescent="0.2">
      <c r="A124" s="1" t="s">
        <v>1368</v>
      </c>
      <c r="B124" s="1" t="s">
        <v>1392</v>
      </c>
      <c r="C124" s="1" t="s">
        <v>1389</v>
      </c>
      <c r="D124" s="1" t="s">
        <v>1388</v>
      </c>
      <c r="E124" s="11">
        <v>1232</v>
      </c>
      <c r="F124" s="11">
        <v>1311</v>
      </c>
      <c r="G124" s="11">
        <v>1225</v>
      </c>
      <c r="H124" s="11">
        <v>1087</v>
      </c>
      <c r="I124" s="11">
        <v>1128</v>
      </c>
      <c r="J124" s="11">
        <v>1320</v>
      </c>
      <c r="K124" s="11">
        <v>943</v>
      </c>
      <c r="L124" s="11">
        <v>1289</v>
      </c>
      <c r="M124" s="11">
        <v>1186</v>
      </c>
      <c r="N124" s="11">
        <v>1328</v>
      </c>
      <c r="O124" s="11">
        <v>928</v>
      </c>
      <c r="P124" s="11">
        <v>1345</v>
      </c>
      <c r="Q124" s="11">
        <v>1167</v>
      </c>
      <c r="R124" s="11">
        <v>812</v>
      </c>
      <c r="S124" s="11">
        <v>801</v>
      </c>
      <c r="T124" s="11">
        <v>1374</v>
      </c>
      <c r="U124" s="11">
        <v>949</v>
      </c>
      <c r="V124" s="11">
        <v>980</v>
      </c>
      <c r="W124" s="11">
        <v>1108</v>
      </c>
      <c r="X124" s="11">
        <v>1058</v>
      </c>
      <c r="Y124" s="11">
        <v>1175</v>
      </c>
      <c r="Z124" s="11">
        <v>1201</v>
      </c>
      <c r="AA124" s="11">
        <v>1034</v>
      </c>
      <c r="AB124" s="11">
        <v>1376</v>
      </c>
    </row>
    <row r="125" spans="1:28" x14ac:dyDescent="0.2">
      <c r="A125" s="1" t="s">
        <v>1368</v>
      </c>
      <c r="B125" s="1" t="s">
        <v>1392</v>
      </c>
      <c r="C125" s="1" t="s">
        <v>1387</v>
      </c>
      <c r="D125" s="1" t="s">
        <v>1386</v>
      </c>
      <c r="E125" s="11">
        <v>788</v>
      </c>
      <c r="F125" s="11">
        <v>586</v>
      </c>
      <c r="G125" s="11">
        <v>639</v>
      </c>
      <c r="H125" s="11">
        <v>789</v>
      </c>
      <c r="I125" s="11">
        <v>778</v>
      </c>
      <c r="J125" s="11">
        <v>632</v>
      </c>
      <c r="K125" s="11">
        <v>774</v>
      </c>
      <c r="L125" s="11">
        <v>681</v>
      </c>
      <c r="M125" s="11">
        <v>614</v>
      </c>
      <c r="N125" s="11">
        <v>635</v>
      </c>
      <c r="O125" s="11">
        <v>561</v>
      </c>
      <c r="P125" s="11">
        <v>581</v>
      </c>
      <c r="Q125" s="11">
        <v>659</v>
      </c>
      <c r="R125" s="11">
        <v>737</v>
      </c>
      <c r="S125" s="11">
        <v>745</v>
      </c>
      <c r="T125" s="11">
        <v>564</v>
      </c>
      <c r="U125" s="11">
        <v>749</v>
      </c>
      <c r="V125" s="11">
        <v>764</v>
      </c>
      <c r="W125" s="11">
        <v>793</v>
      </c>
      <c r="X125" s="11">
        <v>684</v>
      </c>
      <c r="Y125" s="11">
        <v>789</v>
      </c>
      <c r="Z125" s="11">
        <v>718</v>
      </c>
      <c r="AA125" s="11">
        <v>551</v>
      </c>
      <c r="AB125" s="11">
        <v>742</v>
      </c>
    </row>
    <row r="126" spans="1:28" x14ac:dyDescent="0.2">
      <c r="A126" s="1" t="s">
        <v>1368</v>
      </c>
      <c r="B126" s="1" t="s">
        <v>1392</v>
      </c>
      <c r="C126" s="1" t="s">
        <v>1385</v>
      </c>
      <c r="D126" s="1" t="s">
        <v>1384</v>
      </c>
      <c r="E126" s="11">
        <v>617</v>
      </c>
      <c r="F126" s="11">
        <v>783</v>
      </c>
      <c r="G126" s="11">
        <v>802</v>
      </c>
      <c r="H126" s="11">
        <v>757</v>
      </c>
      <c r="I126" s="11">
        <v>888</v>
      </c>
      <c r="J126" s="11">
        <v>738</v>
      </c>
      <c r="K126" s="11">
        <v>840</v>
      </c>
      <c r="L126" s="11">
        <v>691</v>
      </c>
      <c r="M126" s="11">
        <v>653</v>
      </c>
      <c r="N126" s="11">
        <v>809</v>
      </c>
      <c r="O126" s="11">
        <v>611</v>
      </c>
      <c r="P126" s="11">
        <v>671</v>
      </c>
      <c r="Q126" s="11">
        <v>616</v>
      </c>
      <c r="R126" s="11">
        <v>798</v>
      </c>
      <c r="S126" s="11">
        <v>768</v>
      </c>
      <c r="T126" s="11">
        <v>657</v>
      </c>
      <c r="U126" s="11">
        <v>758</v>
      </c>
      <c r="V126" s="11">
        <v>776</v>
      </c>
      <c r="W126" s="11">
        <v>896</v>
      </c>
      <c r="X126" s="11">
        <v>680</v>
      </c>
      <c r="Y126" s="11">
        <v>702</v>
      </c>
      <c r="Z126" s="11">
        <v>842</v>
      </c>
      <c r="AA126" s="11">
        <v>897</v>
      </c>
      <c r="AB126" s="11">
        <v>606</v>
      </c>
    </row>
    <row r="127" spans="1:28" x14ac:dyDescent="0.2">
      <c r="A127" s="1" t="s">
        <v>1368</v>
      </c>
      <c r="B127" s="1" t="s">
        <v>1392</v>
      </c>
      <c r="C127" s="1" t="s">
        <v>1383</v>
      </c>
      <c r="D127" s="1" t="s">
        <v>1382</v>
      </c>
      <c r="E127" s="11">
        <v>630</v>
      </c>
      <c r="F127" s="11">
        <v>769</v>
      </c>
      <c r="G127" s="11">
        <v>882</v>
      </c>
      <c r="H127" s="11">
        <v>600</v>
      </c>
      <c r="I127" s="11">
        <v>764</v>
      </c>
      <c r="J127" s="11">
        <v>646</v>
      </c>
      <c r="K127" s="11">
        <v>900</v>
      </c>
      <c r="L127" s="11">
        <v>797</v>
      </c>
      <c r="M127" s="11">
        <v>708</v>
      </c>
      <c r="N127" s="11">
        <v>857</v>
      </c>
      <c r="O127" s="11">
        <v>789</v>
      </c>
      <c r="P127" s="11">
        <v>862</v>
      </c>
      <c r="Q127" s="11">
        <v>772</v>
      </c>
      <c r="R127" s="11">
        <v>665</v>
      </c>
      <c r="S127" s="11">
        <v>633</v>
      </c>
      <c r="T127" s="11">
        <v>779</v>
      </c>
      <c r="U127" s="11">
        <v>796</v>
      </c>
      <c r="V127" s="11">
        <v>615</v>
      </c>
      <c r="W127" s="11">
        <v>723</v>
      </c>
      <c r="X127" s="11">
        <v>649</v>
      </c>
      <c r="Y127" s="11">
        <v>888</v>
      </c>
      <c r="Z127" s="11">
        <v>692</v>
      </c>
      <c r="AA127" s="11">
        <v>631</v>
      </c>
      <c r="AB127" s="11">
        <v>635</v>
      </c>
    </row>
    <row r="128" spans="1:28" x14ac:dyDescent="0.2">
      <c r="A128" s="1" t="s">
        <v>1368</v>
      </c>
      <c r="B128" s="1" t="s">
        <v>1392</v>
      </c>
      <c r="C128" s="1" t="s">
        <v>1381</v>
      </c>
      <c r="D128" s="1" t="s">
        <v>1380</v>
      </c>
      <c r="E128" s="11">
        <v>631</v>
      </c>
      <c r="F128" s="11">
        <v>796</v>
      </c>
      <c r="G128" s="11">
        <v>639</v>
      </c>
      <c r="H128" s="11">
        <v>606</v>
      </c>
      <c r="I128" s="11">
        <v>759</v>
      </c>
      <c r="J128" s="11">
        <v>781</v>
      </c>
      <c r="K128" s="11">
        <v>744</v>
      </c>
      <c r="L128" s="11">
        <v>692</v>
      </c>
      <c r="M128" s="11">
        <v>682</v>
      </c>
      <c r="N128" s="11">
        <v>620</v>
      </c>
      <c r="O128" s="11">
        <v>746</v>
      </c>
      <c r="P128" s="11">
        <v>696</v>
      </c>
      <c r="Q128" s="11">
        <v>636</v>
      </c>
      <c r="R128" s="11">
        <v>695</v>
      </c>
      <c r="S128" s="11">
        <v>614</v>
      </c>
      <c r="T128" s="11">
        <v>783</v>
      </c>
      <c r="U128" s="11">
        <v>630</v>
      </c>
      <c r="V128" s="11">
        <v>629</v>
      </c>
      <c r="W128" s="11">
        <v>703</v>
      </c>
      <c r="X128" s="11">
        <v>795</v>
      </c>
      <c r="Y128" s="11">
        <v>714</v>
      </c>
      <c r="Z128" s="11">
        <v>769</v>
      </c>
      <c r="AA128" s="11">
        <v>795</v>
      </c>
      <c r="AB128" s="11">
        <v>632</v>
      </c>
    </row>
    <row r="129" spans="1:28" x14ac:dyDescent="0.2">
      <c r="A129" s="1" t="s">
        <v>1368</v>
      </c>
      <c r="B129" s="1" t="s">
        <v>1392</v>
      </c>
      <c r="C129" s="1" t="s">
        <v>1379</v>
      </c>
      <c r="D129" s="1" t="s">
        <v>1378</v>
      </c>
      <c r="E129" s="11">
        <v>1079</v>
      </c>
      <c r="F129" s="11">
        <v>1033</v>
      </c>
      <c r="G129" s="11">
        <v>931</v>
      </c>
      <c r="H129" s="11">
        <v>1336</v>
      </c>
      <c r="I129" s="11">
        <v>1208</v>
      </c>
      <c r="J129" s="11">
        <v>1345</v>
      </c>
      <c r="K129" s="11">
        <v>903</v>
      </c>
      <c r="L129" s="11">
        <v>1330</v>
      </c>
      <c r="M129" s="11">
        <v>976</v>
      </c>
      <c r="N129" s="11">
        <v>1104</v>
      </c>
      <c r="O129" s="11">
        <v>968</v>
      </c>
      <c r="P129" s="11">
        <v>901</v>
      </c>
      <c r="Q129" s="11">
        <v>1237</v>
      </c>
      <c r="R129" s="11">
        <v>1252</v>
      </c>
      <c r="S129" s="11">
        <v>1390</v>
      </c>
      <c r="T129" s="11">
        <v>885</v>
      </c>
      <c r="U129" s="11">
        <v>1228</v>
      </c>
      <c r="V129" s="11">
        <v>998</v>
      </c>
      <c r="W129" s="11">
        <v>888</v>
      </c>
      <c r="X129" s="11">
        <v>995</v>
      </c>
      <c r="Y129" s="11">
        <v>1189</v>
      </c>
      <c r="Z129" s="11">
        <v>1328</v>
      </c>
      <c r="AA129" s="11">
        <v>1131</v>
      </c>
      <c r="AB129" s="11">
        <v>1260</v>
      </c>
    </row>
    <row r="130" spans="1:28" x14ac:dyDescent="0.2">
      <c r="A130" s="1" t="s">
        <v>1368</v>
      </c>
      <c r="B130" s="1" t="s">
        <v>1392</v>
      </c>
      <c r="C130" s="1" t="s">
        <v>1377</v>
      </c>
      <c r="D130" s="1" t="s">
        <v>1376</v>
      </c>
      <c r="E130" s="11">
        <v>782</v>
      </c>
      <c r="F130" s="11">
        <v>638</v>
      </c>
      <c r="G130" s="11">
        <v>762</v>
      </c>
      <c r="H130" s="11">
        <v>710</v>
      </c>
      <c r="I130" s="11">
        <v>749</v>
      </c>
      <c r="J130" s="11">
        <v>643</v>
      </c>
      <c r="K130" s="11">
        <v>622</v>
      </c>
      <c r="L130" s="11">
        <v>660</v>
      </c>
      <c r="M130" s="11">
        <v>586</v>
      </c>
      <c r="N130" s="11">
        <v>568</v>
      </c>
      <c r="O130" s="11">
        <v>777</v>
      </c>
      <c r="P130" s="11">
        <v>688</v>
      </c>
      <c r="Q130" s="11">
        <v>638</v>
      </c>
      <c r="R130" s="11">
        <v>712</v>
      </c>
      <c r="S130" s="11">
        <v>583</v>
      </c>
      <c r="T130" s="11">
        <v>578</v>
      </c>
      <c r="U130" s="11">
        <v>575</v>
      </c>
      <c r="V130" s="11">
        <v>726</v>
      </c>
      <c r="W130" s="11">
        <v>603</v>
      </c>
      <c r="X130" s="11">
        <v>575</v>
      </c>
      <c r="Y130" s="11">
        <v>634</v>
      </c>
      <c r="Z130" s="11">
        <v>579</v>
      </c>
      <c r="AA130" s="11">
        <v>696</v>
      </c>
      <c r="AB130" s="11">
        <v>746</v>
      </c>
    </row>
    <row r="131" spans="1:28" x14ac:dyDescent="0.2">
      <c r="A131" s="1" t="s">
        <v>1368</v>
      </c>
      <c r="B131" s="1" t="s">
        <v>1392</v>
      </c>
      <c r="C131" s="1" t="s">
        <v>1375</v>
      </c>
      <c r="D131" s="1" t="s">
        <v>1374</v>
      </c>
      <c r="E131" s="11">
        <v>627</v>
      </c>
      <c r="F131" s="11">
        <v>839</v>
      </c>
      <c r="G131" s="11">
        <v>729</v>
      </c>
      <c r="H131" s="11">
        <v>701</v>
      </c>
      <c r="I131" s="11">
        <v>691</v>
      </c>
      <c r="J131" s="11">
        <v>646</v>
      </c>
      <c r="K131" s="11">
        <v>804</v>
      </c>
      <c r="L131" s="11">
        <v>663</v>
      </c>
      <c r="M131" s="11">
        <v>861</v>
      </c>
      <c r="N131" s="11">
        <v>793</v>
      </c>
      <c r="O131" s="11">
        <v>706</v>
      </c>
      <c r="P131" s="11">
        <v>820</v>
      </c>
      <c r="Q131" s="11">
        <v>845</v>
      </c>
      <c r="R131" s="11">
        <v>884</v>
      </c>
      <c r="S131" s="11">
        <v>736</v>
      </c>
      <c r="T131" s="11">
        <v>853</v>
      </c>
      <c r="U131" s="11">
        <v>621</v>
      </c>
      <c r="V131" s="11">
        <v>887</v>
      </c>
      <c r="W131" s="11">
        <v>759</v>
      </c>
      <c r="X131" s="11">
        <v>709</v>
      </c>
      <c r="Y131" s="11">
        <v>817</v>
      </c>
      <c r="Z131" s="11">
        <v>702</v>
      </c>
      <c r="AA131" s="11">
        <v>637</v>
      </c>
      <c r="AB131" s="11">
        <v>684</v>
      </c>
    </row>
    <row r="132" spans="1:28" x14ac:dyDescent="0.2">
      <c r="A132" s="1" t="s">
        <v>1368</v>
      </c>
      <c r="B132" s="1" t="s">
        <v>1392</v>
      </c>
      <c r="C132" s="1" t="s">
        <v>1373</v>
      </c>
      <c r="D132" s="1" t="s">
        <v>1372</v>
      </c>
      <c r="E132" s="11">
        <v>625</v>
      </c>
      <c r="F132" s="11">
        <v>706</v>
      </c>
      <c r="G132" s="11">
        <v>782</v>
      </c>
      <c r="H132" s="11">
        <v>896</v>
      </c>
      <c r="I132" s="11">
        <v>670</v>
      </c>
      <c r="J132" s="11">
        <v>631</v>
      </c>
      <c r="K132" s="11">
        <v>847</v>
      </c>
      <c r="L132" s="11">
        <v>898</v>
      </c>
      <c r="M132" s="11">
        <v>628</v>
      </c>
      <c r="N132" s="11">
        <v>854</v>
      </c>
      <c r="O132" s="11">
        <v>617</v>
      </c>
      <c r="P132" s="11">
        <v>900</v>
      </c>
      <c r="Q132" s="11">
        <v>890</v>
      </c>
      <c r="R132" s="11">
        <v>704</v>
      </c>
      <c r="S132" s="11">
        <v>814</v>
      </c>
      <c r="T132" s="11">
        <v>720</v>
      </c>
      <c r="U132" s="11">
        <v>900</v>
      </c>
      <c r="V132" s="11">
        <v>814</v>
      </c>
      <c r="W132" s="11">
        <v>811</v>
      </c>
      <c r="X132" s="11">
        <v>797</v>
      </c>
      <c r="Y132" s="11">
        <v>837</v>
      </c>
      <c r="Z132" s="11">
        <v>858</v>
      </c>
      <c r="AA132" s="11">
        <v>728</v>
      </c>
      <c r="AB132" s="11">
        <v>706</v>
      </c>
    </row>
    <row r="133" spans="1:28" x14ac:dyDescent="0.2">
      <c r="A133" s="1" t="s">
        <v>1368</v>
      </c>
      <c r="B133" s="1" t="s">
        <v>1392</v>
      </c>
      <c r="C133" s="1" t="s">
        <v>1371</v>
      </c>
      <c r="D133" s="1" t="s">
        <v>1370</v>
      </c>
      <c r="E133" s="11">
        <v>681</v>
      </c>
      <c r="F133" s="11">
        <v>793</v>
      </c>
      <c r="G133" s="11">
        <v>757</v>
      </c>
      <c r="H133" s="11">
        <v>666</v>
      </c>
      <c r="I133" s="11">
        <v>737</v>
      </c>
      <c r="J133" s="11">
        <v>654</v>
      </c>
      <c r="K133" s="11">
        <v>638</v>
      </c>
      <c r="L133" s="11">
        <v>610</v>
      </c>
      <c r="M133" s="11">
        <v>647</v>
      </c>
      <c r="N133" s="11">
        <v>770</v>
      </c>
      <c r="O133" s="11">
        <v>770</v>
      </c>
      <c r="P133" s="11">
        <v>797</v>
      </c>
      <c r="Q133" s="11">
        <v>669</v>
      </c>
      <c r="R133" s="11">
        <v>601</v>
      </c>
      <c r="S133" s="11">
        <v>745</v>
      </c>
      <c r="T133" s="11">
        <v>630</v>
      </c>
      <c r="U133" s="11">
        <v>663</v>
      </c>
      <c r="V133" s="11">
        <v>768</v>
      </c>
      <c r="W133" s="11">
        <v>767</v>
      </c>
      <c r="X133" s="11">
        <v>719</v>
      </c>
      <c r="Y133" s="11">
        <v>748</v>
      </c>
      <c r="Z133" s="11">
        <v>726</v>
      </c>
      <c r="AA133" s="11">
        <v>770</v>
      </c>
      <c r="AB133" s="11">
        <v>675</v>
      </c>
    </row>
    <row r="134" spans="1:28" x14ac:dyDescent="0.2">
      <c r="A134" s="1" t="s">
        <v>1368</v>
      </c>
      <c r="B134" s="1" t="s">
        <v>1392</v>
      </c>
      <c r="C134" s="1" t="s">
        <v>1366</v>
      </c>
      <c r="D134" s="1" t="s">
        <v>1365</v>
      </c>
      <c r="E134" s="11">
        <v>950</v>
      </c>
      <c r="F134" s="11">
        <v>1060</v>
      </c>
      <c r="G134" s="11">
        <v>1276</v>
      </c>
      <c r="H134" s="11">
        <v>1073</v>
      </c>
      <c r="I134" s="11">
        <v>1238</v>
      </c>
      <c r="J134" s="11">
        <v>802</v>
      </c>
      <c r="K134" s="11">
        <v>1207</v>
      </c>
      <c r="L134" s="11">
        <v>1115</v>
      </c>
      <c r="M134" s="11">
        <v>1043</v>
      </c>
      <c r="N134" s="11">
        <v>1170</v>
      </c>
      <c r="O134" s="11">
        <v>1236</v>
      </c>
      <c r="P134" s="11">
        <v>1318</v>
      </c>
      <c r="Q134" s="11">
        <v>1204</v>
      </c>
      <c r="R134" s="11">
        <v>1212</v>
      </c>
      <c r="S134" s="11">
        <v>1350</v>
      </c>
      <c r="T134" s="11">
        <v>1276</v>
      </c>
      <c r="U134" s="11">
        <v>939</v>
      </c>
      <c r="V134" s="11">
        <v>1081</v>
      </c>
      <c r="W134" s="11">
        <v>1006</v>
      </c>
      <c r="X134" s="11">
        <v>981</v>
      </c>
      <c r="Y134" s="11">
        <v>847</v>
      </c>
      <c r="Z134" s="11">
        <v>1120</v>
      </c>
      <c r="AA134" s="11">
        <v>1332</v>
      </c>
      <c r="AB134" s="11">
        <v>1029</v>
      </c>
    </row>
    <row r="135" spans="1:28" x14ac:dyDescent="0.2">
      <c r="A135" s="1" t="s">
        <v>1368</v>
      </c>
      <c r="B135" s="1" t="s">
        <v>1367</v>
      </c>
      <c r="C135" s="1" t="s">
        <v>1391</v>
      </c>
      <c r="D135" s="1" t="s">
        <v>1390</v>
      </c>
      <c r="E135" s="11">
        <v>620</v>
      </c>
      <c r="F135" s="11">
        <v>562</v>
      </c>
      <c r="G135" s="11">
        <v>647</v>
      </c>
      <c r="H135" s="11">
        <v>598</v>
      </c>
      <c r="I135" s="11">
        <v>643</v>
      </c>
      <c r="J135" s="11">
        <v>598</v>
      </c>
      <c r="K135" s="11">
        <v>695</v>
      </c>
      <c r="L135" s="11">
        <v>636</v>
      </c>
      <c r="M135" s="11">
        <v>781</v>
      </c>
      <c r="N135" s="11">
        <v>566</v>
      </c>
      <c r="O135" s="11">
        <v>734</v>
      </c>
      <c r="P135" s="11">
        <v>727</v>
      </c>
      <c r="Q135" s="11">
        <v>800</v>
      </c>
      <c r="R135" s="11">
        <v>780</v>
      </c>
      <c r="S135" s="11">
        <v>739</v>
      </c>
      <c r="T135" s="11">
        <v>685</v>
      </c>
      <c r="U135" s="11">
        <v>555</v>
      </c>
      <c r="V135" s="11">
        <v>644</v>
      </c>
      <c r="W135" s="11">
        <v>769</v>
      </c>
      <c r="X135" s="11">
        <v>759</v>
      </c>
      <c r="Y135" s="11">
        <v>688</v>
      </c>
      <c r="Z135" s="11">
        <v>657</v>
      </c>
      <c r="AA135" s="11">
        <v>651</v>
      </c>
      <c r="AB135" s="11">
        <v>707</v>
      </c>
    </row>
    <row r="136" spans="1:28" x14ac:dyDescent="0.2">
      <c r="A136" s="1" t="s">
        <v>1368</v>
      </c>
      <c r="B136" s="1" t="s">
        <v>1367</v>
      </c>
      <c r="C136" s="1" t="s">
        <v>1389</v>
      </c>
      <c r="D136" s="1" t="s">
        <v>1388</v>
      </c>
      <c r="E136" s="11">
        <v>856</v>
      </c>
      <c r="F136" s="11">
        <v>724</v>
      </c>
      <c r="G136" s="11">
        <v>765</v>
      </c>
      <c r="H136" s="11">
        <v>883</v>
      </c>
      <c r="I136" s="11">
        <v>892</v>
      </c>
      <c r="J136" s="11">
        <v>761</v>
      </c>
      <c r="K136" s="11">
        <v>857</v>
      </c>
      <c r="L136" s="11">
        <v>796</v>
      </c>
      <c r="M136" s="11">
        <v>613</v>
      </c>
      <c r="N136" s="11">
        <v>723</v>
      </c>
      <c r="O136" s="11">
        <v>716</v>
      </c>
      <c r="P136" s="11">
        <v>842</v>
      </c>
      <c r="Q136" s="11">
        <v>802</v>
      </c>
      <c r="R136" s="11">
        <v>616</v>
      </c>
      <c r="S136" s="11">
        <v>839</v>
      </c>
      <c r="T136" s="11">
        <v>661</v>
      </c>
      <c r="U136" s="11">
        <v>834</v>
      </c>
      <c r="V136" s="11">
        <v>698</v>
      </c>
      <c r="W136" s="11">
        <v>625</v>
      </c>
      <c r="X136" s="11">
        <v>655</v>
      </c>
      <c r="Y136" s="11">
        <v>624</v>
      </c>
      <c r="Z136" s="11">
        <v>659</v>
      </c>
      <c r="AA136" s="11">
        <v>775</v>
      </c>
      <c r="AB136" s="11">
        <v>689</v>
      </c>
    </row>
    <row r="137" spans="1:28" x14ac:dyDescent="0.2">
      <c r="A137" s="1" t="s">
        <v>1368</v>
      </c>
      <c r="B137" s="1" t="s">
        <v>1367</v>
      </c>
      <c r="C137" s="1" t="s">
        <v>1387</v>
      </c>
      <c r="D137" s="1" t="s">
        <v>1386</v>
      </c>
      <c r="E137" s="11">
        <v>662</v>
      </c>
      <c r="F137" s="11">
        <v>794</v>
      </c>
      <c r="G137" s="11">
        <v>893</v>
      </c>
      <c r="H137" s="11">
        <v>667</v>
      </c>
      <c r="I137" s="11">
        <v>605</v>
      </c>
      <c r="J137" s="11">
        <v>812</v>
      </c>
      <c r="K137" s="11">
        <v>604</v>
      </c>
      <c r="L137" s="11">
        <v>880</v>
      </c>
      <c r="M137" s="11">
        <v>898</v>
      </c>
      <c r="N137" s="11">
        <v>788</v>
      </c>
      <c r="O137" s="11">
        <v>886</v>
      </c>
      <c r="P137" s="11">
        <v>755</v>
      </c>
      <c r="Q137" s="11">
        <v>609</v>
      </c>
      <c r="R137" s="11">
        <v>848</v>
      </c>
      <c r="S137" s="11">
        <v>602</v>
      </c>
      <c r="T137" s="11">
        <v>857</v>
      </c>
      <c r="U137" s="11">
        <v>686</v>
      </c>
      <c r="V137" s="11">
        <v>673</v>
      </c>
      <c r="W137" s="11">
        <v>655</v>
      </c>
      <c r="X137" s="11">
        <v>750</v>
      </c>
      <c r="Y137" s="11">
        <v>752</v>
      </c>
      <c r="Z137" s="11">
        <v>794</v>
      </c>
      <c r="AA137" s="11">
        <v>734</v>
      </c>
      <c r="AB137" s="11">
        <v>661</v>
      </c>
    </row>
    <row r="138" spans="1:28" x14ac:dyDescent="0.2">
      <c r="A138" s="1" t="s">
        <v>1368</v>
      </c>
      <c r="B138" s="1" t="s">
        <v>1367</v>
      </c>
      <c r="C138" s="1" t="s">
        <v>1385</v>
      </c>
      <c r="D138" s="1" t="s">
        <v>1384</v>
      </c>
      <c r="E138" s="11">
        <v>719</v>
      </c>
      <c r="F138" s="11">
        <v>787</v>
      </c>
      <c r="G138" s="11">
        <v>609</v>
      </c>
      <c r="H138" s="11">
        <v>634</v>
      </c>
      <c r="I138" s="11">
        <v>700</v>
      </c>
      <c r="J138" s="11">
        <v>725</v>
      </c>
      <c r="K138" s="11">
        <v>759</v>
      </c>
      <c r="L138" s="11">
        <v>640</v>
      </c>
      <c r="M138" s="11">
        <v>745</v>
      </c>
      <c r="N138" s="11">
        <v>615</v>
      </c>
      <c r="O138" s="11">
        <v>773</v>
      </c>
      <c r="P138" s="11">
        <v>638</v>
      </c>
      <c r="Q138" s="11">
        <v>709</v>
      </c>
      <c r="R138" s="11">
        <v>764</v>
      </c>
      <c r="S138" s="11">
        <v>644</v>
      </c>
      <c r="T138" s="11">
        <v>761</v>
      </c>
      <c r="U138" s="11">
        <v>614</v>
      </c>
      <c r="V138" s="11">
        <v>752</v>
      </c>
      <c r="W138" s="11">
        <v>761</v>
      </c>
      <c r="X138" s="11">
        <v>720</v>
      </c>
      <c r="Y138" s="11">
        <v>781</v>
      </c>
      <c r="Z138" s="11">
        <v>692</v>
      </c>
      <c r="AA138" s="11">
        <v>705</v>
      </c>
      <c r="AB138" s="11">
        <v>676</v>
      </c>
    </row>
    <row r="139" spans="1:28" x14ac:dyDescent="0.2">
      <c r="A139" s="1" t="s">
        <v>1368</v>
      </c>
      <c r="B139" s="1" t="s">
        <v>1367</v>
      </c>
      <c r="C139" s="1" t="s">
        <v>1383</v>
      </c>
      <c r="D139" s="1" t="s">
        <v>1382</v>
      </c>
      <c r="E139" s="11">
        <v>1239</v>
      </c>
      <c r="F139" s="11">
        <v>1385</v>
      </c>
      <c r="G139" s="11">
        <v>823</v>
      </c>
      <c r="H139" s="11">
        <v>1069</v>
      </c>
      <c r="I139" s="11">
        <v>1336</v>
      </c>
      <c r="J139" s="11">
        <v>857</v>
      </c>
      <c r="K139" s="11">
        <v>869</v>
      </c>
      <c r="L139" s="11">
        <v>901</v>
      </c>
      <c r="M139" s="11">
        <v>812</v>
      </c>
      <c r="N139" s="11">
        <v>1352</v>
      </c>
      <c r="O139" s="11">
        <v>1084</v>
      </c>
      <c r="P139" s="11">
        <v>1081</v>
      </c>
      <c r="Q139" s="11">
        <v>1323</v>
      </c>
      <c r="R139" s="11">
        <v>1261</v>
      </c>
      <c r="S139" s="11">
        <v>1334</v>
      </c>
      <c r="T139" s="11">
        <v>1372</v>
      </c>
      <c r="U139" s="11">
        <v>949</v>
      </c>
      <c r="V139" s="11">
        <v>1165</v>
      </c>
      <c r="W139" s="11">
        <v>962</v>
      </c>
      <c r="X139" s="11">
        <v>1211</v>
      </c>
      <c r="Y139" s="11">
        <v>1304</v>
      </c>
      <c r="Z139" s="11">
        <v>956</v>
      </c>
      <c r="AA139" s="11">
        <v>1214</v>
      </c>
      <c r="AB139" s="11">
        <v>1097</v>
      </c>
    </row>
    <row r="140" spans="1:28" x14ac:dyDescent="0.2">
      <c r="A140" s="1" t="s">
        <v>1368</v>
      </c>
      <c r="B140" s="1" t="s">
        <v>1367</v>
      </c>
      <c r="C140" s="1" t="s">
        <v>1381</v>
      </c>
      <c r="D140" s="1" t="s">
        <v>1380</v>
      </c>
      <c r="E140" s="11">
        <v>665</v>
      </c>
      <c r="F140" s="11">
        <v>781</v>
      </c>
      <c r="G140" s="11">
        <v>580</v>
      </c>
      <c r="H140" s="11">
        <v>798</v>
      </c>
      <c r="I140" s="11">
        <v>618</v>
      </c>
      <c r="J140" s="11">
        <v>685</v>
      </c>
      <c r="K140" s="11">
        <v>571</v>
      </c>
      <c r="L140" s="11">
        <v>672</v>
      </c>
      <c r="M140" s="11">
        <v>730</v>
      </c>
      <c r="N140" s="11">
        <v>588</v>
      </c>
      <c r="O140" s="11">
        <v>610</v>
      </c>
      <c r="P140" s="11">
        <v>568</v>
      </c>
      <c r="Q140" s="11">
        <v>712</v>
      </c>
      <c r="R140" s="11">
        <v>746</v>
      </c>
      <c r="S140" s="11">
        <v>602</v>
      </c>
      <c r="T140" s="11">
        <v>599</v>
      </c>
      <c r="U140" s="11">
        <v>661</v>
      </c>
      <c r="V140" s="11">
        <v>587</v>
      </c>
      <c r="W140" s="11">
        <v>586</v>
      </c>
      <c r="X140" s="11">
        <v>693</v>
      </c>
      <c r="Y140" s="11">
        <v>622</v>
      </c>
      <c r="Z140" s="11">
        <v>681</v>
      </c>
      <c r="AA140" s="11">
        <v>614</v>
      </c>
      <c r="AB140" s="11">
        <v>706</v>
      </c>
    </row>
    <row r="141" spans="1:28" x14ac:dyDescent="0.2">
      <c r="A141" s="1" t="s">
        <v>1368</v>
      </c>
      <c r="B141" s="1" t="s">
        <v>1367</v>
      </c>
      <c r="C141" s="1" t="s">
        <v>1379</v>
      </c>
      <c r="D141" s="1" t="s">
        <v>1378</v>
      </c>
      <c r="E141" s="11">
        <v>688</v>
      </c>
      <c r="F141" s="11">
        <v>716</v>
      </c>
      <c r="G141" s="11">
        <v>797</v>
      </c>
      <c r="H141" s="11">
        <v>618</v>
      </c>
      <c r="I141" s="11">
        <v>628</v>
      </c>
      <c r="J141" s="11">
        <v>745</v>
      </c>
      <c r="K141" s="11">
        <v>731</v>
      </c>
      <c r="L141" s="11">
        <v>773</v>
      </c>
      <c r="M141" s="11">
        <v>724</v>
      </c>
      <c r="N141" s="11">
        <v>741</v>
      </c>
      <c r="O141" s="11">
        <v>656</v>
      </c>
      <c r="P141" s="11">
        <v>611</v>
      </c>
      <c r="Q141" s="11">
        <v>750</v>
      </c>
      <c r="R141" s="11">
        <v>755</v>
      </c>
      <c r="S141" s="11">
        <v>890</v>
      </c>
      <c r="T141" s="11">
        <v>776</v>
      </c>
      <c r="U141" s="11">
        <v>726</v>
      </c>
      <c r="V141" s="11">
        <v>849</v>
      </c>
      <c r="W141" s="11">
        <v>627</v>
      </c>
      <c r="X141" s="11">
        <v>679</v>
      </c>
      <c r="Y141" s="11">
        <v>781</v>
      </c>
      <c r="Z141" s="11">
        <v>875</v>
      </c>
      <c r="AA141" s="11">
        <v>803</v>
      </c>
      <c r="AB141" s="11">
        <v>898</v>
      </c>
    </row>
    <row r="142" spans="1:28" x14ac:dyDescent="0.2">
      <c r="A142" s="1" t="s">
        <v>1368</v>
      </c>
      <c r="B142" s="1" t="s">
        <v>1367</v>
      </c>
      <c r="C142" s="1" t="s">
        <v>1377</v>
      </c>
      <c r="D142" s="1" t="s">
        <v>1376</v>
      </c>
      <c r="E142" s="11">
        <v>833</v>
      </c>
      <c r="F142" s="11">
        <v>736</v>
      </c>
      <c r="G142" s="11">
        <v>643</v>
      </c>
      <c r="H142" s="11">
        <v>887</v>
      </c>
      <c r="I142" s="11">
        <v>725</v>
      </c>
      <c r="J142" s="11">
        <v>702</v>
      </c>
      <c r="K142" s="11">
        <v>653</v>
      </c>
      <c r="L142" s="11">
        <v>682</v>
      </c>
      <c r="M142" s="11">
        <v>753</v>
      </c>
      <c r="N142" s="11">
        <v>712</v>
      </c>
      <c r="O142" s="11">
        <v>800</v>
      </c>
      <c r="P142" s="11">
        <v>668</v>
      </c>
      <c r="Q142" s="11">
        <v>856</v>
      </c>
      <c r="R142" s="11">
        <v>666</v>
      </c>
      <c r="S142" s="11">
        <v>692</v>
      </c>
      <c r="T142" s="11">
        <v>770</v>
      </c>
      <c r="U142" s="11">
        <v>672</v>
      </c>
      <c r="V142" s="11">
        <v>896</v>
      </c>
      <c r="W142" s="11">
        <v>674</v>
      </c>
      <c r="X142" s="11">
        <v>817</v>
      </c>
      <c r="Y142" s="11">
        <v>898</v>
      </c>
      <c r="Z142" s="11">
        <v>769</v>
      </c>
      <c r="AA142" s="11">
        <v>674</v>
      </c>
      <c r="AB142" s="11">
        <v>638</v>
      </c>
    </row>
    <row r="143" spans="1:28" x14ac:dyDescent="0.2">
      <c r="A143" s="1" t="s">
        <v>1368</v>
      </c>
      <c r="B143" s="1" t="s">
        <v>1367</v>
      </c>
      <c r="C143" s="1" t="s">
        <v>1375</v>
      </c>
      <c r="D143" s="1" t="s">
        <v>1374</v>
      </c>
      <c r="E143" s="11">
        <v>749</v>
      </c>
      <c r="F143" s="11">
        <v>683</v>
      </c>
      <c r="G143" s="11">
        <v>739</v>
      </c>
      <c r="H143" s="11">
        <v>714</v>
      </c>
      <c r="I143" s="11">
        <v>742</v>
      </c>
      <c r="J143" s="11">
        <v>767</v>
      </c>
      <c r="K143" s="11">
        <v>676</v>
      </c>
      <c r="L143" s="11">
        <v>670</v>
      </c>
      <c r="M143" s="11">
        <v>629</v>
      </c>
      <c r="N143" s="11">
        <v>683</v>
      </c>
      <c r="O143" s="11">
        <v>625</v>
      </c>
      <c r="P143" s="11">
        <v>616</v>
      </c>
      <c r="Q143" s="11">
        <v>646</v>
      </c>
      <c r="R143" s="11">
        <v>625</v>
      </c>
      <c r="S143" s="11">
        <v>717</v>
      </c>
      <c r="T143" s="11">
        <v>604</v>
      </c>
      <c r="U143" s="11">
        <v>758</v>
      </c>
      <c r="V143" s="11">
        <v>604</v>
      </c>
      <c r="W143" s="11">
        <v>715</v>
      </c>
      <c r="X143" s="11">
        <v>647</v>
      </c>
      <c r="Y143" s="11">
        <v>753</v>
      </c>
      <c r="Z143" s="11">
        <v>704</v>
      </c>
      <c r="AA143" s="11">
        <v>764</v>
      </c>
      <c r="AB143" s="11">
        <v>721</v>
      </c>
    </row>
    <row r="144" spans="1:28" x14ac:dyDescent="0.2">
      <c r="A144" s="1" t="s">
        <v>1368</v>
      </c>
      <c r="B144" s="1" t="s">
        <v>1367</v>
      </c>
      <c r="C144" s="1" t="s">
        <v>1373</v>
      </c>
      <c r="D144" s="1" t="s">
        <v>1372</v>
      </c>
      <c r="E144" s="11">
        <v>819</v>
      </c>
      <c r="F144" s="11">
        <v>870</v>
      </c>
      <c r="G144" s="11">
        <v>817</v>
      </c>
      <c r="H144" s="11">
        <v>1178</v>
      </c>
      <c r="I144" s="11">
        <v>917</v>
      </c>
      <c r="J144" s="11">
        <v>941</v>
      </c>
      <c r="K144" s="11">
        <v>1017</v>
      </c>
      <c r="L144" s="11">
        <v>1118</v>
      </c>
      <c r="M144" s="11">
        <v>1316</v>
      </c>
      <c r="N144" s="11">
        <v>1035</v>
      </c>
      <c r="O144" s="11">
        <v>1045</v>
      </c>
      <c r="P144" s="11">
        <v>1026</v>
      </c>
      <c r="Q144" s="11">
        <v>1348</v>
      </c>
      <c r="R144" s="11">
        <v>1302</v>
      </c>
      <c r="S144" s="11">
        <v>1119</v>
      </c>
      <c r="T144" s="11">
        <v>1181</v>
      </c>
      <c r="U144" s="11">
        <v>1210</v>
      </c>
      <c r="V144" s="11">
        <v>1157</v>
      </c>
      <c r="W144" s="11">
        <v>902</v>
      </c>
      <c r="X144" s="11">
        <v>1311</v>
      </c>
      <c r="Y144" s="11">
        <v>1097</v>
      </c>
      <c r="Z144" s="11">
        <v>1199</v>
      </c>
      <c r="AA144" s="11">
        <v>1034</v>
      </c>
      <c r="AB144" s="11">
        <v>1118</v>
      </c>
    </row>
    <row r="145" spans="1:28" x14ac:dyDescent="0.2">
      <c r="A145" s="1" t="s">
        <v>1368</v>
      </c>
      <c r="B145" s="1" t="s">
        <v>1367</v>
      </c>
      <c r="C145" s="1" t="s">
        <v>1371</v>
      </c>
      <c r="D145" s="1" t="s">
        <v>1370</v>
      </c>
      <c r="E145" s="11">
        <v>653</v>
      </c>
      <c r="F145" s="11">
        <v>727</v>
      </c>
      <c r="G145" s="11">
        <v>768</v>
      </c>
      <c r="H145" s="11">
        <v>756</v>
      </c>
      <c r="I145" s="11">
        <v>595</v>
      </c>
      <c r="J145" s="11">
        <v>577</v>
      </c>
      <c r="K145" s="11">
        <v>796</v>
      </c>
      <c r="L145" s="11">
        <v>740</v>
      </c>
      <c r="M145" s="11">
        <v>551</v>
      </c>
      <c r="N145" s="11">
        <v>776</v>
      </c>
      <c r="O145" s="11">
        <v>601</v>
      </c>
      <c r="P145" s="11">
        <v>651</v>
      </c>
      <c r="Q145" s="11">
        <v>637</v>
      </c>
      <c r="R145" s="11">
        <v>561</v>
      </c>
      <c r="S145" s="11">
        <v>608</v>
      </c>
      <c r="T145" s="11">
        <v>658</v>
      </c>
      <c r="U145" s="11">
        <v>621</v>
      </c>
      <c r="V145" s="11">
        <v>787</v>
      </c>
      <c r="W145" s="11">
        <v>702</v>
      </c>
      <c r="X145" s="11">
        <v>582</v>
      </c>
      <c r="Y145" s="11">
        <v>611</v>
      </c>
      <c r="Z145" s="11">
        <v>698</v>
      </c>
      <c r="AA145" s="11">
        <v>694</v>
      </c>
      <c r="AB145" s="11">
        <v>695</v>
      </c>
    </row>
    <row r="146" spans="1:28" x14ac:dyDescent="0.2">
      <c r="A146" s="1" t="s">
        <v>1368</v>
      </c>
      <c r="B146" s="1" t="s">
        <v>1367</v>
      </c>
      <c r="C146" s="1" t="s">
        <v>1366</v>
      </c>
      <c r="D146" s="1" t="s">
        <v>1365</v>
      </c>
      <c r="E146" s="11">
        <v>727</v>
      </c>
      <c r="F146" s="11">
        <v>696</v>
      </c>
      <c r="G146" s="11">
        <v>821</v>
      </c>
      <c r="H146" s="11">
        <v>629</v>
      </c>
      <c r="I146" s="11">
        <v>715</v>
      </c>
      <c r="J146" s="11">
        <v>847</v>
      </c>
      <c r="K146" s="11">
        <v>760</v>
      </c>
      <c r="L146" s="11">
        <v>759</v>
      </c>
      <c r="M146" s="11">
        <v>879</v>
      </c>
      <c r="N146" s="11">
        <v>697</v>
      </c>
      <c r="O146" s="11">
        <v>690</v>
      </c>
      <c r="P146" s="11">
        <v>844</v>
      </c>
      <c r="Q146" s="11">
        <v>668</v>
      </c>
      <c r="R146" s="11">
        <v>624</v>
      </c>
      <c r="S146" s="11">
        <v>657</v>
      </c>
      <c r="T146" s="11">
        <v>834</v>
      </c>
      <c r="U146" s="11">
        <v>795</v>
      </c>
      <c r="V146" s="11">
        <v>730</v>
      </c>
      <c r="W146" s="11">
        <v>896</v>
      </c>
      <c r="X146" s="11">
        <v>790</v>
      </c>
      <c r="Y146" s="11">
        <v>648</v>
      </c>
      <c r="Z146" s="11">
        <v>782</v>
      </c>
      <c r="AA146" s="11">
        <v>777</v>
      </c>
      <c r="AB146" s="11">
        <v>845</v>
      </c>
    </row>
  </sheetData>
  <mergeCells count="1">
    <mergeCell ref="E1:AB1"/>
  </mergeCells>
  <pageMargins left="0.75" right="0.75" top="1" bottom="1" header="0.49212598499999999" footer="0.49212598499999999"/>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5"/>
  <sheetViews>
    <sheetView showGridLines="0" workbookViewId="0"/>
  </sheetViews>
  <sheetFormatPr defaultColWidth="24.5546875" defaultRowHeight="12.6" x14ac:dyDescent="0.2"/>
  <cols>
    <col min="1" max="1" width="13.44140625" style="22" bestFit="1" customWidth="1"/>
    <col min="2" max="2" width="16.6640625" style="22" bestFit="1" customWidth="1"/>
    <col min="3" max="3" width="14.88671875" style="22" bestFit="1" customWidth="1"/>
    <col min="4" max="4" width="11.88671875" style="22" bestFit="1" customWidth="1"/>
    <col min="5" max="5" width="29.6640625" style="22" bestFit="1" customWidth="1"/>
    <col min="6" max="6" width="25.5546875" style="22" bestFit="1" customWidth="1"/>
    <col min="7" max="7" width="9.33203125" style="22" bestFit="1" customWidth="1"/>
    <col min="8" max="8" width="6.109375" style="22" bestFit="1" customWidth="1"/>
    <col min="9" max="9" width="18.88671875" style="22" bestFit="1" customWidth="1"/>
    <col min="10" max="10" width="8.109375" style="22" bestFit="1" customWidth="1"/>
    <col min="11" max="11" width="24.109375" style="22" bestFit="1" customWidth="1"/>
    <col min="12" max="12" width="22.33203125" style="22" bestFit="1" customWidth="1"/>
    <col min="13" max="13" width="26.33203125" style="22" bestFit="1" customWidth="1"/>
    <col min="14" max="14" width="19.33203125" style="22" bestFit="1" customWidth="1"/>
    <col min="15" max="16384" width="24.5546875" style="22"/>
  </cols>
  <sheetData>
    <row r="1" spans="1:17" s="17" customFormat="1" ht="13.5" thickTop="1" x14ac:dyDescent="0.2">
      <c r="A1" s="12" t="s">
        <v>323</v>
      </c>
      <c r="B1" s="13" t="s">
        <v>324</v>
      </c>
      <c r="C1" s="13" t="s">
        <v>325</v>
      </c>
      <c r="D1" s="13" t="s">
        <v>326</v>
      </c>
      <c r="E1" s="13" t="s">
        <v>327</v>
      </c>
      <c r="F1" s="13" t="s">
        <v>328</v>
      </c>
      <c r="G1" s="13" t="s">
        <v>329</v>
      </c>
      <c r="H1" s="13" t="s">
        <v>330</v>
      </c>
      <c r="I1" s="14" t="s">
        <v>331</v>
      </c>
      <c r="J1" s="12" t="s">
        <v>332</v>
      </c>
      <c r="K1" s="13" t="s">
        <v>333</v>
      </c>
      <c r="L1" s="13" t="s">
        <v>334</v>
      </c>
      <c r="M1" s="13" t="s">
        <v>335</v>
      </c>
      <c r="N1" s="14" t="s">
        <v>336</v>
      </c>
      <c r="O1" s="15"/>
      <c r="P1" s="16"/>
      <c r="Q1" s="16"/>
    </row>
    <row r="2" spans="1:17" ht="12.75" x14ac:dyDescent="0.2">
      <c r="A2" s="18" t="s">
        <v>358</v>
      </c>
      <c r="B2" s="19" t="s">
        <v>337</v>
      </c>
      <c r="C2" s="20" t="s">
        <v>338</v>
      </c>
      <c r="D2" s="19" t="s">
        <v>353</v>
      </c>
      <c r="E2" s="19">
        <v>250</v>
      </c>
      <c r="F2" s="19">
        <v>255</v>
      </c>
      <c r="G2" s="19" t="s">
        <v>339</v>
      </c>
      <c r="H2" s="19">
        <v>2006</v>
      </c>
      <c r="I2" s="21" t="s">
        <v>17</v>
      </c>
      <c r="J2" s="18" t="s">
        <v>861</v>
      </c>
      <c r="K2" s="19" t="s">
        <v>862</v>
      </c>
      <c r="L2" s="19" t="s">
        <v>863</v>
      </c>
      <c r="M2" s="19" t="s">
        <v>864</v>
      </c>
      <c r="N2" s="21" t="s">
        <v>865</v>
      </c>
    </row>
    <row r="3" spans="1:17" ht="12.75" x14ac:dyDescent="0.2">
      <c r="A3" s="18" t="s">
        <v>359</v>
      </c>
      <c r="B3" s="19" t="s">
        <v>337</v>
      </c>
      <c r="C3" s="19" t="s">
        <v>340</v>
      </c>
      <c r="D3" s="19" t="s">
        <v>354</v>
      </c>
      <c r="E3" s="19">
        <v>200</v>
      </c>
      <c r="F3" s="19">
        <v>319</v>
      </c>
      <c r="G3" s="19" t="s">
        <v>341</v>
      </c>
      <c r="H3" s="19">
        <v>2008</v>
      </c>
      <c r="I3" s="21" t="s">
        <v>18</v>
      </c>
      <c r="J3" s="18" t="s">
        <v>866</v>
      </c>
      <c r="K3" s="19" t="s">
        <v>867</v>
      </c>
      <c r="L3" s="19" t="s">
        <v>868</v>
      </c>
      <c r="M3" s="19" t="s">
        <v>869</v>
      </c>
      <c r="N3" s="21" t="s">
        <v>870</v>
      </c>
    </row>
    <row r="4" spans="1:17" ht="12.75" x14ac:dyDescent="0.2">
      <c r="A4" s="18" t="s">
        <v>360</v>
      </c>
      <c r="B4" s="19" t="s">
        <v>342</v>
      </c>
      <c r="C4" s="19" t="s">
        <v>343</v>
      </c>
      <c r="D4" s="19" t="s">
        <v>353</v>
      </c>
      <c r="E4" s="19">
        <v>600</v>
      </c>
      <c r="F4" s="19">
        <v>123</v>
      </c>
      <c r="G4" s="19" t="s">
        <v>341</v>
      </c>
      <c r="H4" s="19">
        <v>2006</v>
      </c>
      <c r="I4" s="21" t="s">
        <v>19</v>
      </c>
      <c r="J4" s="18" t="s">
        <v>871</v>
      </c>
      <c r="K4" s="19" t="s">
        <v>872</v>
      </c>
      <c r="L4" s="19" t="s">
        <v>873</v>
      </c>
      <c r="M4" s="19" t="s">
        <v>874</v>
      </c>
      <c r="N4" s="21" t="s">
        <v>875</v>
      </c>
    </row>
    <row r="5" spans="1:17" ht="12.75" x14ac:dyDescent="0.2">
      <c r="A5" s="18" t="s">
        <v>361</v>
      </c>
      <c r="B5" s="19" t="s">
        <v>8</v>
      </c>
      <c r="C5" s="19" t="s">
        <v>340</v>
      </c>
      <c r="D5" s="19" t="s">
        <v>354</v>
      </c>
      <c r="E5" s="19">
        <v>400</v>
      </c>
      <c r="F5" s="19">
        <v>272</v>
      </c>
      <c r="G5" s="19" t="s">
        <v>339</v>
      </c>
      <c r="H5" s="19">
        <v>2008</v>
      </c>
      <c r="I5" s="21" t="s">
        <v>18</v>
      </c>
      <c r="J5" s="18" t="s">
        <v>876</v>
      </c>
      <c r="K5" s="19" t="s">
        <v>877</v>
      </c>
      <c r="L5" s="19" t="s">
        <v>878</v>
      </c>
      <c r="M5" s="19" t="s">
        <v>879</v>
      </c>
      <c r="N5" s="21" t="s">
        <v>880</v>
      </c>
    </row>
    <row r="6" spans="1:17" ht="12.75" x14ac:dyDescent="0.2">
      <c r="A6" s="18" t="s">
        <v>362</v>
      </c>
      <c r="B6" s="19" t="s">
        <v>337</v>
      </c>
      <c r="C6" s="19" t="s">
        <v>338</v>
      </c>
      <c r="D6" s="19" t="s">
        <v>355</v>
      </c>
      <c r="E6" s="19">
        <v>200</v>
      </c>
      <c r="F6" s="19">
        <v>30</v>
      </c>
      <c r="G6" s="19" t="s">
        <v>344</v>
      </c>
      <c r="H6" s="19">
        <v>2006</v>
      </c>
      <c r="I6" s="21" t="s">
        <v>17</v>
      </c>
      <c r="J6" s="18" t="s">
        <v>881</v>
      </c>
      <c r="K6" s="19" t="s">
        <v>882</v>
      </c>
      <c r="L6" s="19" t="s">
        <v>883</v>
      </c>
      <c r="M6" s="19" t="s">
        <v>884</v>
      </c>
      <c r="N6" s="21" t="s">
        <v>885</v>
      </c>
    </row>
    <row r="7" spans="1:17" ht="12.75" x14ac:dyDescent="0.2">
      <c r="A7" s="18" t="s">
        <v>363</v>
      </c>
      <c r="B7" s="19" t="s">
        <v>342</v>
      </c>
      <c r="C7" s="19" t="s">
        <v>340</v>
      </c>
      <c r="D7" s="19" t="s">
        <v>356</v>
      </c>
      <c r="E7" s="19">
        <v>550</v>
      </c>
      <c r="F7" s="19">
        <v>537</v>
      </c>
      <c r="G7" s="19" t="s">
        <v>345</v>
      </c>
      <c r="H7" s="19">
        <v>2007</v>
      </c>
      <c r="I7" s="21" t="s">
        <v>18</v>
      </c>
      <c r="J7" s="18" t="s">
        <v>886</v>
      </c>
      <c r="K7" s="19" t="s">
        <v>887</v>
      </c>
      <c r="L7" s="19" t="s">
        <v>888</v>
      </c>
      <c r="M7" s="19" t="s">
        <v>889</v>
      </c>
      <c r="N7" s="21" t="s">
        <v>890</v>
      </c>
    </row>
    <row r="8" spans="1:17" ht="12.75" x14ac:dyDescent="0.2">
      <c r="A8" s="18" t="s">
        <v>364</v>
      </c>
      <c r="B8" s="19" t="s">
        <v>346</v>
      </c>
      <c r="C8" s="19" t="s">
        <v>340</v>
      </c>
      <c r="D8" s="19" t="s">
        <v>356</v>
      </c>
      <c r="E8" s="19">
        <v>650</v>
      </c>
      <c r="F8" s="19">
        <v>89</v>
      </c>
      <c r="G8" s="19" t="s">
        <v>339</v>
      </c>
      <c r="H8" s="19">
        <v>2005</v>
      </c>
      <c r="I8" s="21" t="s">
        <v>18</v>
      </c>
      <c r="J8" s="18" t="s">
        <v>891</v>
      </c>
      <c r="K8" s="19" t="s">
        <v>892</v>
      </c>
      <c r="L8" s="19" t="s">
        <v>893</v>
      </c>
      <c r="M8" s="19" t="s">
        <v>894</v>
      </c>
      <c r="N8" s="21" t="s">
        <v>895</v>
      </c>
    </row>
    <row r="9" spans="1:17" ht="12.75" x14ac:dyDescent="0.2">
      <c r="A9" s="18" t="s">
        <v>365</v>
      </c>
      <c r="B9" s="19" t="s">
        <v>337</v>
      </c>
      <c r="C9" s="19" t="s">
        <v>338</v>
      </c>
      <c r="D9" s="19" t="s">
        <v>354</v>
      </c>
      <c r="E9" s="19">
        <v>200</v>
      </c>
      <c r="F9" s="19">
        <v>249</v>
      </c>
      <c r="G9" s="19" t="s">
        <v>339</v>
      </c>
      <c r="H9" s="19">
        <v>2003</v>
      </c>
      <c r="I9" s="21" t="s">
        <v>17</v>
      </c>
      <c r="J9" s="18" t="s">
        <v>896</v>
      </c>
      <c r="K9" s="19" t="s">
        <v>897</v>
      </c>
      <c r="L9" s="19" t="s">
        <v>898</v>
      </c>
      <c r="M9" s="19" t="s">
        <v>899</v>
      </c>
      <c r="N9" s="21" t="s">
        <v>900</v>
      </c>
    </row>
    <row r="10" spans="1:17" ht="12.75" x14ac:dyDescent="0.2">
      <c r="A10" s="18" t="s">
        <v>366</v>
      </c>
      <c r="B10" s="19" t="s">
        <v>347</v>
      </c>
      <c r="C10" s="19" t="s">
        <v>343</v>
      </c>
      <c r="D10" s="19" t="s">
        <v>354</v>
      </c>
      <c r="E10" s="19">
        <v>450</v>
      </c>
      <c r="F10" s="19">
        <v>268</v>
      </c>
      <c r="G10" s="19" t="s">
        <v>339</v>
      </c>
      <c r="H10" s="19">
        <v>2005</v>
      </c>
      <c r="I10" s="21" t="s">
        <v>19</v>
      </c>
      <c r="J10" s="18" t="s">
        <v>891</v>
      </c>
      <c r="K10" s="19" t="s">
        <v>901</v>
      </c>
      <c r="L10" s="19" t="s">
        <v>902</v>
      </c>
      <c r="M10" s="19" t="s">
        <v>903</v>
      </c>
      <c r="N10" s="21" t="s">
        <v>904</v>
      </c>
    </row>
    <row r="11" spans="1:17" ht="12.75" x14ac:dyDescent="0.2">
      <c r="A11" s="18" t="s">
        <v>367</v>
      </c>
      <c r="B11" s="19" t="s">
        <v>337</v>
      </c>
      <c r="C11" s="19" t="s">
        <v>338</v>
      </c>
      <c r="D11" s="19" t="s">
        <v>354</v>
      </c>
      <c r="E11" s="19">
        <v>250</v>
      </c>
      <c r="F11" s="19">
        <v>601</v>
      </c>
      <c r="G11" s="19" t="s">
        <v>344</v>
      </c>
      <c r="H11" s="19">
        <v>2005</v>
      </c>
      <c r="I11" s="21" t="s">
        <v>17</v>
      </c>
      <c r="J11" s="18" t="s">
        <v>905</v>
      </c>
      <c r="K11" s="19" t="s">
        <v>906</v>
      </c>
      <c r="L11" s="19" t="s">
        <v>907</v>
      </c>
      <c r="M11" s="19" t="s">
        <v>908</v>
      </c>
      <c r="N11" s="21" t="s">
        <v>909</v>
      </c>
    </row>
    <row r="12" spans="1:17" ht="12.75" x14ac:dyDescent="0.2">
      <c r="A12" s="18" t="s">
        <v>368</v>
      </c>
      <c r="B12" s="19" t="s">
        <v>348</v>
      </c>
      <c r="C12" s="19" t="s">
        <v>357</v>
      </c>
      <c r="D12" s="19" t="s">
        <v>354</v>
      </c>
      <c r="E12" s="19">
        <v>700</v>
      </c>
      <c r="F12" s="19">
        <v>475</v>
      </c>
      <c r="G12" s="19" t="s">
        <v>339</v>
      </c>
      <c r="H12" s="19">
        <v>2007</v>
      </c>
      <c r="I12" s="21" t="s">
        <v>20</v>
      </c>
      <c r="J12" s="18" t="s">
        <v>910</v>
      </c>
      <c r="K12" s="19" t="s">
        <v>911</v>
      </c>
      <c r="L12" s="19" t="s">
        <v>912</v>
      </c>
      <c r="M12" s="19" t="s">
        <v>913</v>
      </c>
      <c r="N12" s="21" t="s">
        <v>914</v>
      </c>
    </row>
    <row r="13" spans="1:17" ht="12.75" x14ac:dyDescent="0.2">
      <c r="A13" s="18" t="s">
        <v>369</v>
      </c>
      <c r="B13" s="19" t="s">
        <v>346</v>
      </c>
      <c r="C13" s="19" t="s">
        <v>338</v>
      </c>
      <c r="D13" s="19" t="s">
        <v>356</v>
      </c>
      <c r="E13" s="19">
        <v>650</v>
      </c>
      <c r="F13" s="19">
        <v>378</v>
      </c>
      <c r="G13" s="19" t="s">
        <v>341</v>
      </c>
      <c r="H13" s="19">
        <v>2006</v>
      </c>
      <c r="I13" s="21" t="s">
        <v>17</v>
      </c>
      <c r="J13" s="18" t="s">
        <v>871</v>
      </c>
      <c r="K13" s="19" t="s">
        <v>915</v>
      </c>
      <c r="L13" s="19" t="s">
        <v>916</v>
      </c>
      <c r="M13" s="19" t="s">
        <v>917</v>
      </c>
      <c r="N13" s="21" t="s">
        <v>918</v>
      </c>
    </row>
    <row r="14" spans="1:17" ht="12.75" x14ac:dyDescent="0.2">
      <c r="A14" s="18" t="s">
        <v>370</v>
      </c>
      <c r="B14" s="19" t="s">
        <v>349</v>
      </c>
      <c r="C14" s="19" t="s">
        <v>338</v>
      </c>
      <c r="D14" s="19" t="s">
        <v>355</v>
      </c>
      <c r="E14" s="19">
        <v>150</v>
      </c>
      <c r="F14" s="19">
        <v>286</v>
      </c>
      <c r="G14" s="19" t="s">
        <v>339</v>
      </c>
      <c r="H14" s="19">
        <v>2006</v>
      </c>
      <c r="I14" s="21" t="s">
        <v>17</v>
      </c>
      <c r="J14" s="18" t="s">
        <v>861</v>
      </c>
      <c r="K14" s="19" t="s">
        <v>919</v>
      </c>
      <c r="L14" s="19" t="s">
        <v>863</v>
      </c>
      <c r="M14" s="19" t="s">
        <v>864</v>
      </c>
      <c r="N14" s="21" t="s">
        <v>920</v>
      </c>
    </row>
    <row r="15" spans="1:17" ht="12.75" x14ac:dyDescent="0.2">
      <c r="A15" s="18" t="s">
        <v>371</v>
      </c>
      <c r="B15" s="19" t="s">
        <v>349</v>
      </c>
      <c r="C15" s="19" t="s">
        <v>350</v>
      </c>
      <c r="D15" s="19" t="s">
        <v>356</v>
      </c>
      <c r="E15" s="19">
        <v>150</v>
      </c>
      <c r="F15" s="19">
        <v>158</v>
      </c>
      <c r="G15" s="19" t="s">
        <v>341</v>
      </c>
      <c r="H15" s="19">
        <v>2006</v>
      </c>
      <c r="I15" s="21" t="s">
        <v>21</v>
      </c>
      <c r="J15" s="18" t="s">
        <v>871</v>
      </c>
      <c r="K15" s="19" t="s">
        <v>921</v>
      </c>
      <c r="L15" s="19" t="s">
        <v>922</v>
      </c>
      <c r="M15" s="19" t="s">
        <v>923</v>
      </c>
      <c r="N15" s="21" t="s">
        <v>918</v>
      </c>
    </row>
    <row r="16" spans="1:17" ht="12.75" x14ac:dyDescent="0.2">
      <c r="A16" s="18" t="s">
        <v>372</v>
      </c>
      <c r="B16" s="19" t="s">
        <v>349</v>
      </c>
      <c r="C16" s="19" t="s">
        <v>357</v>
      </c>
      <c r="D16" s="19" t="s">
        <v>355</v>
      </c>
      <c r="E16" s="19">
        <v>100</v>
      </c>
      <c r="F16" s="19">
        <v>390</v>
      </c>
      <c r="G16" s="19" t="s">
        <v>341</v>
      </c>
      <c r="H16" s="19">
        <v>2004</v>
      </c>
      <c r="I16" s="21" t="s">
        <v>20</v>
      </c>
      <c r="J16" s="18" t="s">
        <v>924</v>
      </c>
      <c r="K16" s="19" t="s">
        <v>925</v>
      </c>
      <c r="L16" s="19" t="s">
        <v>926</v>
      </c>
      <c r="M16" s="19" t="s">
        <v>927</v>
      </c>
      <c r="N16" s="21" t="s">
        <v>928</v>
      </c>
    </row>
    <row r="17" spans="1:14" ht="12.75" x14ac:dyDescent="0.2">
      <c r="A17" s="18" t="s">
        <v>373</v>
      </c>
      <c r="B17" s="19" t="s">
        <v>337</v>
      </c>
      <c r="C17" s="19" t="s">
        <v>340</v>
      </c>
      <c r="D17" s="19" t="s">
        <v>353</v>
      </c>
      <c r="E17" s="19">
        <v>300</v>
      </c>
      <c r="F17" s="19">
        <v>291</v>
      </c>
      <c r="G17" s="19" t="s">
        <v>341</v>
      </c>
      <c r="H17" s="19">
        <v>2004</v>
      </c>
      <c r="I17" s="21" t="s">
        <v>18</v>
      </c>
      <c r="J17" s="18" t="s">
        <v>924</v>
      </c>
      <c r="K17" s="19" t="s">
        <v>929</v>
      </c>
      <c r="L17" s="19" t="s">
        <v>930</v>
      </c>
      <c r="M17" s="19" t="s">
        <v>931</v>
      </c>
      <c r="N17" s="21" t="s">
        <v>932</v>
      </c>
    </row>
    <row r="18" spans="1:14" ht="12.75" x14ac:dyDescent="0.2">
      <c r="A18" s="18" t="s">
        <v>374</v>
      </c>
      <c r="B18" s="19" t="s">
        <v>349</v>
      </c>
      <c r="C18" s="19" t="s">
        <v>340</v>
      </c>
      <c r="D18" s="19" t="s">
        <v>356</v>
      </c>
      <c r="E18" s="19">
        <v>100</v>
      </c>
      <c r="F18" s="19">
        <v>764</v>
      </c>
      <c r="G18" s="19" t="s">
        <v>341</v>
      </c>
      <c r="H18" s="19">
        <v>2008</v>
      </c>
      <c r="I18" s="21" t="s">
        <v>18</v>
      </c>
      <c r="J18" s="18" t="s">
        <v>866</v>
      </c>
      <c r="K18" s="19" t="s">
        <v>933</v>
      </c>
      <c r="L18" s="19" t="s">
        <v>868</v>
      </c>
      <c r="M18" s="19" t="s">
        <v>869</v>
      </c>
      <c r="N18" s="21" t="s">
        <v>934</v>
      </c>
    </row>
    <row r="19" spans="1:14" ht="12.75" x14ac:dyDescent="0.2">
      <c r="A19" s="18" t="s">
        <v>375</v>
      </c>
      <c r="B19" s="19" t="s">
        <v>8</v>
      </c>
      <c r="C19" s="19" t="s">
        <v>340</v>
      </c>
      <c r="D19" s="19" t="s">
        <v>354</v>
      </c>
      <c r="E19" s="19">
        <v>400</v>
      </c>
      <c r="F19" s="19">
        <v>415</v>
      </c>
      <c r="G19" s="19" t="s">
        <v>344</v>
      </c>
      <c r="H19" s="19">
        <v>2007</v>
      </c>
      <c r="I19" s="21" t="s">
        <v>18</v>
      </c>
      <c r="J19" s="18" t="s">
        <v>935</v>
      </c>
      <c r="K19" s="19" t="s">
        <v>936</v>
      </c>
      <c r="L19" s="19" t="s">
        <v>937</v>
      </c>
      <c r="M19" s="19" t="s">
        <v>938</v>
      </c>
      <c r="N19" s="21" t="s">
        <v>939</v>
      </c>
    </row>
    <row r="20" spans="1:14" ht="12.75" x14ac:dyDescent="0.2">
      <c r="A20" s="18" t="s">
        <v>376</v>
      </c>
      <c r="B20" s="19" t="s">
        <v>342</v>
      </c>
      <c r="C20" s="19" t="s">
        <v>343</v>
      </c>
      <c r="D20" s="19" t="s">
        <v>354</v>
      </c>
      <c r="E20" s="19">
        <v>600</v>
      </c>
      <c r="F20" s="19">
        <v>702</v>
      </c>
      <c r="G20" s="19" t="s">
        <v>344</v>
      </c>
      <c r="H20" s="19">
        <v>2005</v>
      </c>
      <c r="I20" s="21" t="s">
        <v>19</v>
      </c>
      <c r="J20" s="18" t="s">
        <v>905</v>
      </c>
      <c r="K20" s="19" t="s">
        <v>940</v>
      </c>
      <c r="L20" s="19" t="s">
        <v>941</v>
      </c>
      <c r="M20" s="19" t="s">
        <v>942</v>
      </c>
      <c r="N20" s="21" t="s">
        <v>909</v>
      </c>
    </row>
    <row r="21" spans="1:14" ht="12.75" x14ac:dyDescent="0.2">
      <c r="A21" s="18" t="s">
        <v>377</v>
      </c>
      <c r="B21" s="19" t="s">
        <v>342</v>
      </c>
      <c r="C21" s="19" t="s">
        <v>340</v>
      </c>
      <c r="D21" s="19" t="s">
        <v>355</v>
      </c>
      <c r="E21" s="19">
        <v>550</v>
      </c>
      <c r="F21" s="19">
        <v>941</v>
      </c>
      <c r="G21" s="19" t="s">
        <v>344</v>
      </c>
      <c r="H21" s="19">
        <v>2006</v>
      </c>
      <c r="I21" s="21" t="s">
        <v>18</v>
      </c>
      <c r="J21" s="18" t="s">
        <v>881</v>
      </c>
      <c r="K21" s="19" t="s">
        <v>943</v>
      </c>
      <c r="L21" s="19" t="s">
        <v>944</v>
      </c>
      <c r="M21" s="19" t="s">
        <v>945</v>
      </c>
      <c r="N21" s="21" t="s">
        <v>885</v>
      </c>
    </row>
    <row r="22" spans="1:14" ht="12.75" x14ac:dyDescent="0.2">
      <c r="A22" s="18" t="s">
        <v>378</v>
      </c>
      <c r="B22" s="19" t="s">
        <v>348</v>
      </c>
      <c r="C22" s="19" t="s">
        <v>357</v>
      </c>
      <c r="D22" s="19" t="s">
        <v>356</v>
      </c>
      <c r="E22" s="19">
        <v>700</v>
      </c>
      <c r="F22" s="19">
        <v>53</v>
      </c>
      <c r="G22" s="19" t="s">
        <v>345</v>
      </c>
      <c r="H22" s="19">
        <v>2005</v>
      </c>
      <c r="I22" s="21" t="s">
        <v>20</v>
      </c>
      <c r="J22" s="18" t="s">
        <v>946</v>
      </c>
      <c r="K22" s="19" t="s">
        <v>947</v>
      </c>
      <c r="L22" s="19" t="s">
        <v>948</v>
      </c>
      <c r="M22" s="19" t="s">
        <v>949</v>
      </c>
      <c r="N22" s="21" t="s">
        <v>950</v>
      </c>
    </row>
    <row r="23" spans="1:14" ht="12.75" x14ac:dyDescent="0.2">
      <c r="A23" s="18" t="s">
        <v>379</v>
      </c>
      <c r="B23" s="19" t="s">
        <v>8</v>
      </c>
      <c r="C23" s="19" t="s">
        <v>338</v>
      </c>
      <c r="D23" s="19" t="s">
        <v>354</v>
      </c>
      <c r="E23" s="19">
        <v>400</v>
      </c>
      <c r="F23" s="19">
        <v>151</v>
      </c>
      <c r="G23" s="19" t="s">
        <v>341</v>
      </c>
      <c r="H23" s="19">
        <v>2007</v>
      </c>
      <c r="I23" s="21" t="s">
        <v>17</v>
      </c>
      <c r="J23" s="18" t="s">
        <v>951</v>
      </c>
      <c r="K23" s="19" t="s">
        <v>952</v>
      </c>
      <c r="L23" s="19" t="s">
        <v>953</v>
      </c>
      <c r="M23" s="19" t="s">
        <v>954</v>
      </c>
      <c r="N23" s="21" t="s">
        <v>955</v>
      </c>
    </row>
    <row r="24" spans="1:14" ht="12.75" x14ac:dyDescent="0.2">
      <c r="A24" s="18" t="s">
        <v>380</v>
      </c>
      <c r="B24" s="19" t="s">
        <v>347</v>
      </c>
      <c r="C24" s="19" t="s">
        <v>340</v>
      </c>
      <c r="D24" s="19" t="s">
        <v>356</v>
      </c>
      <c r="E24" s="19">
        <v>500</v>
      </c>
      <c r="F24" s="19">
        <v>953</v>
      </c>
      <c r="G24" s="19" t="s">
        <v>344</v>
      </c>
      <c r="H24" s="19">
        <v>2003</v>
      </c>
      <c r="I24" s="21" t="s">
        <v>18</v>
      </c>
      <c r="J24" s="18" t="s">
        <v>956</v>
      </c>
      <c r="K24" s="19" t="s">
        <v>957</v>
      </c>
      <c r="L24" s="19" t="s">
        <v>958</v>
      </c>
      <c r="M24" s="19" t="s">
        <v>959</v>
      </c>
      <c r="N24" s="21" t="s">
        <v>960</v>
      </c>
    </row>
    <row r="25" spans="1:14" ht="12.75" x14ac:dyDescent="0.2">
      <c r="A25" s="18" t="s">
        <v>381</v>
      </c>
      <c r="B25" s="19" t="s">
        <v>346</v>
      </c>
      <c r="C25" s="19" t="s">
        <v>343</v>
      </c>
      <c r="D25" s="19" t="s">
        <v>353</v>
      </c>
      <c r="E25" s="19">
        <v>650</v>
      </c>
      <c r="F25" s="19">
        <v>105</v>
      </c>
      <c r="G25" s="19" t="s">
        <v>344</v>
      </c>
      <c r="H25" s="19">
        <v>2004</v>
      </c>
      <c r="I25" s="21" t="s">
        <v>19</v>
      </c>
      <c r="J25" s="18" t="s">
        <v>961</v>
      </c>
      <c r="K25" s="19" t="s">
        <v>962</v>
      </c>
      <c r="L25" s="19" t="s">
        <v>963</v>
      </c>
      <c r="M25" s="19" t="s">
        <v>964</v>
      </c>
      <c r="N25" s="21" t="s">
        <v>965</v>
      </c>
    </row>
    <row r="26" spans="1:14" ht="12.75" x14ac:dyDescent="0.2">
      <c r="A26" s="18" t="s">
        <v>382</v>
      </c>
      <c r="B26" s="19" t="s">
        <v>346</v>
      </c>
      <c r="C26" s="19" t="s">
        <v>338</v>
      </c>
      <c r="D26" s="19" t="s">
        <v>351</v>
      </c>
      <c r="E26" s="19">
        <v>650</v>
      </c>
      <c r="F26" s="19">
        <v>87</v>
      </c>
      <c r="G26" s="19" t="s">
        <v>345</v>
      </c>
      <c r="H26" s="19">
        <v>2006</v>
      </c>
      <c r="I26" s="21" t="s">
        <v>17</v>
      </c>
      <c r="J26" s="18" t="s">
        <v>966</v>
      </c>
      <c r="K26" s="19" t="s">
        <v>967</v>
      </c>
      <c r="L26" s="19" t="s">
        <v>968</v>
      </c>
      <c r="M26" s="19" t="s">
        <v>969</v>
      </c>
      <c r="N26" s="21" t="s">
        <v>970</v>
      </c>
    </row>
    <row r="27" spans="1:14" ht="12.75" x14ac:dyDescent="0.2">
      <c r="A27" s="18" t="s">
        <v>383</v>
      </c>
      <c r="B27" s="19" t="s">
        <v>337</v>
      </c>
      <c r="C27" s="19" t="s">
        <v>338</v>
      </c>
      <c r="D27" s="19" t="s">
        <v>353</v>
      </c>
      <c r="E27" s="19">
        <v>200</v>
      </c>
      <c r="F27" s="19">
        <v>987</v>
      </c>
      <c r="G27" s="19" t="s">
        <v>339</v>
      </c>
      <c r="H27" s="19">
        <v>2008</v>
      </c>
      <c r="I27" s="21" t="s">
        <v>17</v>
      </c>
      <c r="J27" s="18" t="s">
        <v>876</v>
      </c>
      <c r="K27" s="19" t="s">
        <v>971</v>
      </c>
      <c r="L27" s="19" t="s">
        <v>972</v>
      </c>
      <c r="M27" s="19" t="s">
        <v>973</v>
      </c>
      <c r="N27" s="21" t="s">
        <v>974</v>
      </c>
    </row>
    <row r="28" spans="1:14" x14ac:dyDescent="0.2">
      <c r="A28" s="18" t="s">
        <v>384</v>
      </c>
      <c r="B28" s="19" t="s">
        <v>348</v>
      </c>
      <c r="C28" s="19" t="s">
        <v>340</v>
      </c>
      <c r="D28" s="19" t="s">
        <v>356</v>
      </c>
      <c r="E28" s="19">
        <v>700</v>
      </c>
      <c r="F28" s="19">
        <v>81</v>
      </c>
      <c r="G28" s="19" t="s">
        <v>344</v>
      </c>
      <c r="H28" s="19">
        <v>2007</v>
      </c>
      <c r="I28" s="21" t="s">
        <v>18</v>
      </c>
      <c r="J28" s="18" t="s">
        <v>935</v>
      </c>
      <c r="K28" s="19" t="s">
        <v>975</v>
      </c>
      <c r="L28" s="19" t="s">
        <v>937</v>
      </c>
      <c r="M28" s="19" t="s">
        <v>938</v>
      </c>
      <c r="N28" s="21" t="s">
        <v>976</v>
      </c>
    </row>
    <row r="29" spans="1:14" x14ac:dyDescent="0.2">
      <c r="A29" s="18" t="s">
        <v>385</v>
      </c>
      <c r="B29" s="19" t="s">
        <v>349</v>
      </c>
      <c r="C29" s="19" t="s">
        <v>350</v>
      </c>
      <c r="D29" s="19" t="s">
        <v>356</v>
      </c>
      <c r="E29" s="19">
        <v>150</v>
      </c>
      <c r="F29" s="19">
        <v>675</v>
      </c>
      <c r="G29" s="19" t="s">
        <v>345</v>
      </c>
      <c r="H29" s="19">
        <v>2007</v>
      </c>
      <c r="I29" s="21" t="s">
        <v>21</v>
      </c>
      <c r="J29" s="18" t="s">
        <v>886</v>
      </c>
      <c r="K29" s="19" t="s">
        <v>977</v>
      </c>
      <c r="L29" s="19" t="s">
        <v>978</v>
      </c>
      <c r="M29" s="19" t="s">
        <v>979</v>
      </c>
      <c r="N29" s="21" t="s">
        <v>890</v>
      </c>
    </row>
    <row r="30" spans="1:14" x14ac:dyDescent="0.2">
      <c r="A30" s="18" t="s">
        <v>386</v>
      </c>
      <c r="B30" s="19" t="s">
        <v>337</v>
      </c>
      <c r="C30" s="19" t="s">
        <v>338</v>
      </c>
      <c r="D30" s="19" t="s">
        <v>354</v>
      </c>
      <c r="E30" s="19">
        <v>250</v>
      </c>
      <c r="F30" s="19">
        <v>616</v>
      </c>
      <c r="G30" s="19" t="s">
        <v>339</v>
      </c>
      <c r="H30" s="19">
        <v>2007</v>
      </c>
      <c r="I30" s="21" t="s">
        <v>17</v>
      </c>
      <c r="J30" s="18" t="s">
        <v>910</v>
      </c>
      <c r="K30" s="19" t="s">
        <v>980</v>
      </c>
      <c r="L30" s="19" t="s">
        <v>981</v>
      </c>
      <c r="M30" s="19" t="s">
        <v>982</v>
      </c>
      <c r="N30" s="21" t="s">
        <v>914</v>
      </c>
    </row>
    <row r="31" spans="1:14" x14ac:dyDescent="0.2">
      <c r="A31" s="18" t="s">
        <v>387</v>
      </c>
      <c r="B31" s="19" t="s">
        <v>352</v>
      </c>
      <c r="C31" s="19" t="s">
        <v>343</v>
      </c>
      <c r="D31" s="19" t="s">
        <v>355</v>
      </c>
      <c r="E31" s="19">
        <v>550</v>
      </c>
      <c r="F31" s="19">
        <v>856</v>
      </c>
      <c r="G31" s="19" t="s">
        <v>341</v>
      </c>
      <c r="H31" s="19">
        <v>2006</v>
      </c>
      <c r="I31" s="21" t="s">
        <v>19</v>
      </c>
      <c r="J31" s="18" t="s">
        <v>871</v>
      </c>
      <c r="K31" s="19" t="s">
        <v>983</v>
      </c>
      <c r="L31" s="19" t="s">
        <v>873</v>
      </c>
      <c r="M31" s="19" t="s">
        <v>874</v>
      </c>
      <c r="N31" s="21" t="s">
        <v>984</v>
      </c>
    </row>
    <row r="32" spans="1:14" x14ac:dyDescent="0.2">
      <c r="A32" s="18" t="s">
        <v>388</v>
      </c>
      <c r="B32" s="19" t="s">
        <v>8</v>
      </c>
      <c r="C32" s="19" t="s">
        <v>338</v>
      </c>
      <c r="D32" s="19" t="s">
        <v>353</v>
      </c>
      <c r="E32" s="19">
        <v>400</v>
      </c>
      <c r="F32" s="19">
        <v>617</v>
      </c>
      <c r="G32" s="19" t="s">
        <v>339</v>
      </c>
      <c r="H32" s="19">
        <v>2006</v>
      </c>
      <c r="I32" s="21" t="s">
        <v>17</v>
      </c>
      <c r="J32" s="18" t="s">
        <v>861</v>
      </c>
      <c r="K32" s="19" t="s">
        <v>985</v>
      </c>
      <c r="L32" s="19" t="s">
        <v>863</v>
      </c>
      <c r="M32" s="19" t="s">
        <v>864</v>
      </c>
      <c r="N32" s="21" t="s">
        <v>865</v>
      </c>
    </row>
    <row r="33" spans="1:14" x14ac:dyDescent="0.2">
      <c r="A33" s="18" t="s">
        <v>389</v>
      </c>
      <c r="B33" s="19" t="s">
        <v>337</v>
      </c>
      <c r="C33" s="19" t="s">
        <v>338</v>
      </c>
      <c r="D33" s="19" t="s">
        <v>353</v>
      </c>
      <c r="E33" s="19">
        <v>300</v>
      </c>
      <c r="F33" s="19">
        <v>852</v>
      </c>
      <c r="G33" s="19" t="s">
        <v>344</v>
      </c>
      <c r="H33" s="19">
        <v>2008</v>
      </c>
      <c r="I33" s="21" t="s">
        <v>17</v>
      </c>
      <c r="J33" s="18" t="s">
        <v>986</v>
      </c>
      <c r="K33" s="19" t="s">
        <v>987</v>
      </c>
      <c r="L33" s="19" t="s">
        <v>988</v>
      </c>
      <c r="M33" s="19" t="s">
        <v>989</v>
      </c>
      <c r="N33" s="21" t="s">
        <v>990</v>
      </c>
    </row>
    <row r="34" spans="1:14" x14ac:dyDescent="0.2">
      <c r="A34" s="18" t="s">
        <v>390</v>
      </c>
      <c r="B34" s="19" t="s">
        <v>342</v>
      </c>
      <c r="C34" s="19" t="s">
        <v>340</v>
      </c>
      <c r="D34" s="19" t="s">
        <v>354</v>
      </c>
      <c r="E34" s="19">
        <v>600</v>
      </c>
      <c r="F34" s="19">
        <v>765</v>
      </c>
      <c r="G34" s="19" t="s">
        <v>339</v>
      </c>
      <c r="H34" s="19">
        <v>2007</v>
      </c>
      <c r="I34" s="21" t="s">
        <v>18</v>
      </c>
      <c r="J34" s="18" t="s">
        <v>910</v>
      </c>
      <c r="K34" s="19" t="s">
        <v>991</v>
      </c>
      <c r="L34" s="19" t="s">
        <v>992</v>
      </c>
      <c r="M34" s="19" t="s">
        <v>993</v>
      </c>
      <c r="N34" s="21" t="s">
        <v>914</v>
      </c>
    </row>
    <row r="35" spans="1:14" x14ac:dyDescent="0.2">
      <c r="A35" s="18" t="s">
        <v>391</v>
      </c>
      <c r="B35" s="19" t="s">
        <v>8</v>
      </c>
      <c r="C35" s="19" t="s">
        <v>340</v>
      </c>
      <c r="D35" s="19" t="s">
        <v>351</v>
      </c>
      <c r="E35" s="19">
        <v>300</v>
      </c>
      <c r="F35" s="19">
        <v>958</v>
      </c>
      <c r="G35" s="19" t="s">
        <v>341</v>
      </c>
      <c r="H35" s="19">
        <v>2004</v>
      </c>
      <c r="I35" s="21" t="s">
        <v>18</v>
      </c>
      <c r="J35" s="18" t="s">
        <v>924</v>
      </c>
      <c r="K35" s="19" t="s">
        <v>994</v>
      </c>
      <c r="L35" s="19" t="s">
        <v>930</v>
      </c>
      <c r="M35" s="19" t="s">
        <v>931</v>
      </c>
      <c r="N35" s="21" t="s">
        <v>995</v>
      </c>
    </row>
    <row r="36" spans="1:14" x14ac:dyDescent="0.2">
      <c r="A36" s="18" t="s">
        <v>392</v>
      </c>
      <c r="B36" s="19" t="s">
        <v>8</v>
      </c>
      <c r="C36" s="19" t="s">
        <v>338</v>
      </c>
      <c r="D36" s="19" t="s">
        <v>355</v>
      </c>
      <c r="E36" s="19">
        <v>400</v>
      </c>
      <c r="F36" s="19">
        <v>300</v>
      </c>
      <c r="G36" s="19" t="s">
        <v>344</v>
      </c>
      <c r="H36" s="19">
        <v>2007</v>
      </c>
      <c r="I36" s="21" t="s">
        <v>17</v>
      </c>
      <c r="J36" s="18" t="s">
        <v>935</v>
      </c>
      <c r="K36" s="19" t="s">
        <v>936</v>
      </c>
      <c r="L36" s="19" t="s">
        <v>996</v>
      </c>
      <c r="M36" s="19" t="s">
        <v>997</v>
      </c>
      <c r="N36" s="21" t="s">
        <v>998</v>
      </c>
    </row>
    <row r="37" spans="1:14" x14ac:dyDescent="0.2">
      <c r="A37" s="18" t="s">
        <v>393</v>
      </c>
      <c r="B37" s="19" t="s">
        <v>346</v>
      </c>
      <c r="C37" s="19" t="s">
        <v>338</v>
      </c>
      <c r="D37" s="19" t="s">
        <v>351</v>
      </c>
      <c r="E37" s="19">
        <v>650</v>
      </c>
      <c r="F37" s="19">
        <v>84</v>
      </c>
      <c r="G37" s="19" t="s">
        <v>344</v>
      </c>
      <c r="H37" s="19">
        <v>2008</v>
      </c>
      <c r="I37" s="21" t="s">
        <v>17</v>
      </c>
      <c r="J37" s="18" t="s">
        <v>986</v>
      </c>
      <c r="K37" s="19" t="s">
        <v>999</v>
      </c>
      <c r="L37" s="19" t="s">
        <v>988</v>
      </c>
      <c r="M37" s="19" t="s">
        <v>989</v>
      </c>
      <c r="N37" s="21" t="s">
        <v>1000</v>
      </c>
    </row>
    <row r="38" spans="1:14" x14ac:dyDescent="0.2">
      <c r="A38" s="18" t="s">
        <v>394</v>
      </c>
      <c r="B38" s="19" t="s">
        <v>349</v>
      </c>
      <c r="C38" s="19" t="s">
        <v>338</v>
      </c>
      <c r="D38" s="19" t="s">
        <v>355</v>
      </c>
      <c r="E38" s="19">
        <v>150</v>
      </c>
      <c r="F38" s="19">
        <v>83</v>
      </c>
      <c r="G38" s="19" t="s">
        <v>344</v>
      </c>
      <c r="H38" s="19">
        <v>2008</v>
      </c>
      <c r="I38" s="21" t="s">
        <v>17</v>
      </c>
      <c r="J38" s="18" t="s">
        <v>986</v>
      </c>
      <c r="K38" s="19" t="s">
        <v>1001</v>
      </c>
      <c r="L38" s="19" t="s">
        <v>988</v>
      </c>
      <c r="M38" s="19" t="s">
        <v>989</v>
      </c>
      <c r="N38" s="21" t="s">
        <v>1002</v>
      </c>
    </row>
    <row r="39" spans="1:14" x14ac:dyDescent="0.2">
      <c r="A39" s="18" t="s">
        <v>395</v>
      </c>
      <c r="B39" s="19" t="s">
        <v>342</v>
      </c>
      <c r="C39" s="19" t="s">
        <v>340</v>
      </c>
      <c r="D39" s="19" t="s">
        <v>354</v>
      </c>
      <c r="E39" s="19">
        <v>600</v>
      </c>
      <c r="F39" s="19">
        <v>756</v>
      </c>
      <c r="G39" s="19" t="s">
        <v>345</v>
      </c>
      <c r="H39" s="19">
        <v>2007</v>
      </c>
      <c r="I39" s="21" t="s">
        <v>18</v>
      </c>
      <c r="J39" s="18" t="s">
        <v>886</v>
      </c>
      <c r="K39" s="19" t="s">
        <v>887</v>
      </c>
      <c r="L39" s="19" t="s">
        <v>888</v>
      </c>
      <c r="M39" s="19" t="s">
        <v>889</v>
      </c>
      <c r="N39" s="21" t="s">
        <v>1003</v>
      </c>
    </row>
    <row r="40" spans="1:14" x14ac:dyDescent="0.2">
      <c r="A40" s="18" t="s">
        <v>396</v>
      </c>
      <c r="B40" s="19" t="s">
        <v>349</v>
      </c>
      <c r="C40" s="19" t="s">
        <v>338</v>
      </c>
      <c r="D40" s="19" t="s">
        <v>356</v>
      </c>
      <c r="E40" s="19">
        <v>100</v>
      </c>
      <c r="F40" s="19">
        <v>887</v>
      </c>
      <c r="G40" s="19" t="s">
        <v>341</v>
      </c>
      <c r="H40" s="19">
        <v>2007</v>
      </c>
      <c r="I40" s="21" t="s">
        <v>17</v>
      </c>
      <c r="J40" s="18" t="s">
        <v>951</v>
      </c>
      <c r="K40" s="19" t="s">
        <v>1004</v>
      </c>
      <c r="L40" s="19" t="s">
        <v>953</v>
      </c>
      <c r="M40" s="19" t="s">
        <v>954</v>
      </c>
      <c r="N40" s="21" t="s">
        <v>1005</v>
      </c>
    </row>
    <row r="41" spans="1:14" x14ac:dyDescent="0.2">
      <c r="A41" s="18" t="s">
        <v>397</v>
      </c>
      <c r="B41" s="19" t="s">
        <v>337</v>
      </c>
      <c r="C41" s="19" t="s">
        <v>338</v>
      </c>
      <c r="D41" s="19" t="s">
        <v>351</v>
      </c>
      <c r="E41" s="19">
        <v>200</v>
      </c>
      <c r="F41" s="19">
        <v>188</v>
      </c>
      <c r="G41" s="19" t="s">
        <v>341</v>
      </c>
      <c r="H41" s="19">
        <v>2003</v>
      </c>
      <c r="I41" s="21" t="s">
        <v>17</v>
      </c>
      <c r="J41" s="18" t="s">
        <v>1006</v>
      </c>
      <c r="K41" s="19" t="s">
        <v>1007</v>
      </c>
      <c r="L41" s="19" t="s">
        <v>1008</v>
      </c>
      <c r="M41" s="19" t="s">
        <v>1009</v>
      </c>
      <c r="N41" s="21" t="s">
        <v>1010</v>
      </c>
    </row>
    <row r="42" spans="1:14" x14ac:dyDescent="0.2">
      <c r="A42" s="18" t="s">
        <v>398</v>
      </c>
      <c r="B42" s="19" t="s">
        <v>349</v>
      </c>
      <c r="C42" s="19" t="s">
        <v>343</v>
      </c>
      <c r="D42" s="19" t="s">
        <v>353</v>
      </c>
      <c r="E42" s="19">
        <v>150</v>
      </c>
      <c r="F42" s="19">
        <v>598</v>
      </c>
      <c r="G42" s="19" t="s">
        <v>341</v>
      </c>
      <c r="H42" s="19">
        <v>2006</v>
      </c>
      <c r="I42" s="21" t="s">
        <v>19</v>
      </c>
      <c r="J42" s="18" t="s">
        <v>871</v>
      </c>
      <c r="K42" s="19" t="s">
        <v>921</v>
      </c>
      <c r="L42" s="19" t="s">
        <v>873</v>
      </c>
      <c r="M42" s="19" t="s">
        <v>874</v>
      </c>
      <c r="N42" s="21" t="s">
        <v>875</v>
      </c>
    </row>
    <row r="43" spans="1:14" x14ac:dyDescent="0.2">
      <c r="A43" s="18" t="s">
        <v>399</v>
      </c>
      <c r="B43" s="19" t="s">
        <v>349</v>
      </c>
      <c r="C43" s="19" t="s">
        <v>350</v>
      </c>
      <c r="D43" s="19" t="s">
        <v>353</v>
      </c>
      <c r="E43" s="19">
        <v>150</v>
      </c>
      <c r="F43" s="19">
        <v>64</v>
      </c>
      <c r="G43" s="19" t="s">
        <v>341</v>
      </c>
      <c r="H43" s="19">
        <v>2007</v>
      </c>
      <c r="I43" s="21" t="s">
        <v>21</v>
      </c>
      <c r="J43" s="18" t="s">
        <v>951</v>
      </c>
      <c r="K43" s="19" t="s">
        <v>1004</v>
      </c>
      <c r="L43" s="19" t="s">
        <v>1011</v>
      </c>
      <c r="M43" s="19" t="s">
        <v>1012</v>
      </c>
      <c r="N43" s="21" t="s">
        <v>1013</v>
      </c>
    </row>
    <row r="44" spans="1:14" x14ac:dyDescent="0.2">
      <c r="A44" s="18" t="s">
        <v>400</v>
      </c>
      <c r="B44" s="19" t="s">
        <v>348</v>
      </c>
      <c r="C44" s="19" t="s">
        <v>357</v>
      </c>
      <c r="D44" s="19" t="s">
        <v>356</v>
      </c>
      <c r="E44" s="19">
        <v>700</v>
      </c>
      <c r="F44" s="19">
        <v>534</v>
      </c>
      <c r="G44" s="19" t="s">
        <v>339</v>
      </c>
      <c r="H44" s="19">
        <v>2005</v>
      </c>
      <c r="I44" s="21" t="s">
        <v>20</v>
      </c>
      <c r="J44" s="18" t="s">
        <v>891</v>
      </c>
      <c r="K44" s="19" t="s">
        <v>1014</v>
      </c>
      <c r="L44" s="19" t="s">
        <v>1015</v>
      </c>
      <c r="M44" s="19" t="s">
        <v>1016</v>
      </c>
      <c r="N44" s="21" t="s">
        <v>895</v>
      </c>
    </row>
    <row r="45" spans="1:14" x14ac:dyDescent="0.2">
      <c r="A45" s="18" t="s">
        <v>401</v>
      </c>
      <c r="B45" s="19" t="s">
        <v>349</v>
      </c>
      <c r="C45" s="19" t="s">
        <v>340</v>
      </c>
      <c r="D45" s="19" t="s">
        <v>356</v>
      </c>
      <c r="E45" s="19">
        <v>100</v>
      </c>
      <c r="F45" s="19">
        <v>160</v>
      </c>
      <c r="G45" s="19" t="s">
        <v>341</v>
      </c>
      <c r="H45" s="19">
        <v>2003</v>
      </c>
      <c r="I45" s="21" t="s">
        <v>18</v>
      </c>
      <c r="J45" s="18" t="s">
        <v>1006</v>
      </c>
      <c r="K45" s="19" t="s">
        <v>1017</v>
      </c>
      <c r="L45" s="19" t="s">
        <v>1018</v>
      </c>
      <c r="M45" s="19" t="s">
        <v>1019</v>
      </c>
      <c r="N45" s="21" t="s">
        <v>1020</v>
      </c>
    </row>
    <row r="46" spans="1:14" x14ac:dyDescent="0.2">
      <c r="A46" s="18" t="s">
        <v>402</v>
      </c>
      <c r="B46" s="19" t="s">
        <v>342</v>
      </c>
      <c r="C46" s="19" t="s">
        <v>340</v>
      </c>
      <c r="D46" s="19" t="s">
        <v>355</v>
      </c>
      <c r="E46" s="19">
        <v>600</v>
      </c>
      <c r="F46" s="19">
        <v>884</v>
      </c>
      <c r="G46" s="19" t="s">
        <v>345</v>
      </c>
      <c r="H46" s="19">
        <v>2008</v>
      </c>
      <c r="I46" s="21" t="s">
        <v>18</v>
      </c>
      <c r="J46" s="18" t="s">
        <v>1021</v>
      </c>
      <c r="K46" s="19" t="s">
        <v>1022</v>
      </c>
      <c r="L46" s="19" t="s">
        <v>1023</v>
      </c>
      <c r="M46" s="19" t="s">
        <v>1024</v>
      </c>
      <c r="N46" s="21" t="s">
        <v>1025</v>
      </c>
    </row>
    <row r="47" spans="1:14" x14ac:dyDescent="0.2">
      <c r="A47" s="18" t="s">
        <v>403</v>
      </c>
      <c r="B47" s="19" t="s">
        <v>349</v>
      </c>
      <c r="C47" s="19" t="s">
        <v>340</v>
      </c>
      <c r="D47" s="19" t="s">
        <v>353</v>
      </c>
      <c r="E47" s="19">
        <v>100</v>
      </c>
      <c r="F47" s="19">
        <v>828</v>
      </c>
      <c r="G47" s="19" t="s">
        <v>341</v>
      </c>
      <c r="H47" s="19">
        <v>2004</v>
      </c>
      <c r="I47" s="21" t="s">
        <v>18</v>
      </c>
      <c r="J47" s="18" t="s">
        <v>924</v>
      </c>
      <c r="K47" s="19" t="s">
        <v>925</v>
      </c>
      <c r="L47" s="19" t="s">
        <v>930</v>
      </c>
      <c r="M47" s="19" t="s">
        <v>931</v>
      </c>
      <c r="N47" s="21" t="s">
        <v>932</v>
      </c>
    </row>
    <row r="48" spans="1:14" x14ac:dyDescent="0.2">
      <c r="A48" s="18" t="s">
        <v>404</v>
      </c>
      <c r="B48" s="19" t="s">
        <v>346</v>
      </c>
      <c r="C48" s="19" t="s">
        <v>338</v>
      </c>
      <c r="D48" s="19" t="s">
        <v>351</v>
      </c>
      <c r="E48" s="19">
        <v>650</v>
      </c>
      <c r="F48" s="19">
        <v>81</v>
      </c>
      <c r="G48" s="19" t="s">
        <v>345</v>
      </c>
      <c r="H48" s="19">
        <v>2003</v>
      </c>
      <c r="I48" s="21" t="s">
        <v>17</v>
      </c>
      <c r="J48" s="18" t="s">
        <v>1026</v>
      </c>
      <c r="K48" s="19" t="s">
        <v>1027</v>
      </c>
      <c r="L48" s="19" t="s">
        <v>1028</v>
      </c>
      <c r="M48" s="19" t="s">
        <v>1029</v>
      </c>
      <c r="N48" s="21" t="s">
        <v>1030</v>
      </c>
    </row>
    <row r="49" spans="1:14" x14ac:dyDescent="0.2">
      <c r="A49" s="18" t="s">
        <v>405</v>
      </c>
      <c r="B49" s="19" t="s">
        <v>342</v>
      </c>
      <c r="C49" s="19" t="s">
        <v>340</v>
      </c>
      <c r="D49" s="19" t="s">
        <v>354</v>
      </c>
      <c r="E49" s="19">
        <v>600</v>
      </c>
      <c r="F49" s="19">
        <v>835</v>
      </c>
      <c r="G49" s="19" t="s">
        <v>345</v>
      </c>
      <c r="H49" s="19">
        <v>2008</v>
      </c>
      <c r="I49" s="21" t="s">
        <v>18</v>
      </c>
      <c r="J49" s="18" t="s">
        <v>1021</v>
      </c>
      <c r="K49" s="19" t="s">
        <v>1022</v>
      </c>
      <c r="L49" s="19" t="s">
        <v>1023</v>
      </c>
      <c r="M49" s="19" t="s">
        <v>1024</v>
      </c>
      <c r="N49" s="21" t="s">
        <v>1031</v>
      </c>
    </row>
    <row r="50" spans="1:14" x14ac:dyDescent="0.2">
      <c r="A50" s="18" t="s">
        <v>406</v>
      </c>
      <c r="B50" s="19" t="s">
        <v>337</v>
      </c>
      <c r="C50" s="19" t="s">
        <v>338</v>
      </c>
      <c r="D50" s="19" t="s">
        <v>353</v>
      </c>
      <c r="E50" s="19">
        <v>250</v>
      </c>
      <c r="F50" s="19">
        <v>810</v>
      </c>
      <c r="G50" s="19" t="s">
        <v>344</v>
      </c>
      <c r="H50" s="19">
        <v>2004</v>
      </c>
      <c r="I50" s="21" t="s">
        <v>17</v>
      </c>
      <c r="J50" s="18" t="s">
        <v>961</v>
      </c>
      <c r="K50" s="19" t="s">
        <v>1032</v>
      </c>
      <c r="L50" s="19" t="s">
        <v>1033</v>
      </c>
      <c r="M50" s="19" t="s">
        <v>1034</v>
      </c>
      <c r="N50" s="21" t="s">
        <v>965</v>
      </c>
    </row>
    <row r="51" spans="1:14" x14ac:dyDescent="0.2">
      <c r="A51" s="18" t="s">
        <v>407</v>
      </c>
      <c r="B51" s="19" t="s">
        <v>347</v>
      </c>
      <c r="C51" s="19" t="s">
        <v>338</v>
      </c>
      <c r="D51" s="19" t="s">
        <v>353</v>
      </c>
      <c r="E51" s="19">
        <v>500</v>
      </c>
      <c r="F51" s="19">
        <v>536</v>
      </c>
      <c r="G51" s="19" t="s">
        <v>344</v>
      </c>
      <c r="H51" s="19">
        <v>2006</v>
      </c>
      <c r="I51" s="21" t="s">
        <v>17</v>
      </c>
      <c r="J51" s="18" t="s">
        <v>881</v>
      </c>
      <c r="K51" s="19" t="s">
        <v>1035</v>
      </c>
      <c r="L51" s="19" t="s">
        <v>883</v>
      </c>
      <c r="M51" s="19" t="s">
        <v>884</v>
      </c>
      <c r="N51" s="21" t="s">
        <v>1036</v>
      </c>
    </row>
    <row r="52" spans="1:14" x14ac:dyDescent="0.2">
      <c r="A52" s="18" t="s">
        <v>408</v>
      </c>
      <c r="B52" s="19" t="s">
        <v>337</v>
      </c>
      <c r="C52" s="19" t="s">
        <v>338</v>
      </c>
      <c r="D52" s="19" t="s">
        <v>355</v>
      </c>
      <c r="E52" s="19">
        <v>200</v>
      </c>
      <c r="F52" s="19">
        <v>476</v>
      </c>
      <c r="G52" s="19" t="s">
        <v>344</v>
      </c>
      <c r="H52" s="19">
        <v>2005</v>
      </c>
      <c r="I52" s="21" t="s">
        <v>17</v>
      </c>
      <c r="J52" s="18" t="s">
        <v>905</v>
      </c>
      <c r="K52" s="19" t="s">
        <v>906</v>
      </c>
      <c r="L52" s="19" t="s">
        <v>907</v>
      </c>
      <c r="M52" s="19" t="s">
        <v>908</v>
      </c>
      <c r="N52" s="21" t="s">
        <v>1037</v>
      </c>
    </row>
    <row r="53" spans="1:14" x14ac:dyDescent="0.2">
      <c r="A53" s="18" t="s">
        <v>409</v>
      </c>
      <c r="B53" s="19" t="s">
        <v>349</v>
      </c>
      <c r="C53" s="19" t="s">
        <v>357</v>
      </c>
      <c r="D53" s="19" t="s">
        <v>353</v>
      </c>
      <c r="E53" s="19">
        <v>100</v>
      </c>
      <c r="F53" s="19">
        <v>623</v>
      </c>
      <c r="G53" s="19" t="s">
        <v>344</v>
      </c>
      <c r="H53" s="19">
        <v>2006</v>
      </c>
      <c r="I53" s="21" t="s">
        <v>20</v>
      </c>
      <c r="J53" s="18" t="s">
        <v>881</v>
      </c>
      <c r="K53" s="19" t="s">
        <v>1038</v>
      </c>
      <c r="L53" s="19" t="s">
        <v>1039</v>
      </c>
      <c r="M53" s="19" t="s">
        <v>1040</v>
      </c>
      <c r="N53" s="21" t="s">
        <v>1036</v>
      </c>
    </row>
    <row r="54" spans="1:14" x14ac:dyDescent="0.2">
      <c r="A54" s="18" t="s">
        <v>410</v>
      </c>
      <c r="B54" s="19" t="s">
        <v>8</v>
      </c>
      <c r="C54" s="19" t="s">
        <v>343</v>
      </c>
      <c r="D54" s="19" t="s">
        <v>351</v>
      </c>
      <c r="E54" s="19">
        <v>450</v>
      </c>
      <c r="F54" s="19">
        <v>456</v>
      </c>
      <c r="G54" s="19" t="s">
        <v>341</v>
      </c>
      <c r="H54" s="19">
        <v>2003</v>
      </c>
      <c r="I54" s="21" t="s">
        <v>19</v>
      </c>
      <c r="J54" s="18" t="s">
        <v>1006</v>
      </c>
      <c r="K54" s="19" t="s">
        <v>1041</v>
      </c>
      <c r="L54" s="19" t="s">
        <v>1042</v>
      </c>
      <c r="M54" s="19" t="s">
        <v>1043</v>
      </c>
      <c r="N54" s="21" t="s">
        <v>1010</v>
      </c>
    </row>
    <row r="55" spans="1:14" x14ac:dyDescent="0.2">
      <c r="A55" s="18" t="s">
        <v>411</v>
      </c>
      <c r="B55" s="19" t="s">
        <v>8</v>
      </c>
      <c r="C55" s="19" t="s">
        <v>338</v>
      </c>
      <c r="D55" s="19" t="s">
        <v>355</v>
      </c>
      <c r="E55" s="19">
        <v>400</v>
      </c>
      <c r="F55" s="19">
        <v>450</v>
      </c>
      <c r="G55" s="19" t="s">
        <v>345</v>
      </c>
      <c r="H55" s="19">
        <v>2005</v>
      </c>
      <c r="I55" s="21" t="s">
        <v>17</v>
      </c>
      <c r="J55" s="18" t="s">
        <v>946</v>
      </c>
      <c r="K55" s="19" t="s">
        <v>1044</v>
      </c>
      <c r="L55" s="19" t="s">
        <v>1045</v>
      </c>
      <c r="M55" s="19" t="s">
        <v>1046</v>
      </c>
      <c r="N55" s="21" t="s">
        <v>1047</v>
      </c>
    </row>
    <row r="56" spans="1:14" x14ac:dyDescent="0.2">
      <c r="A56" s="18" t="s">
        <v>412</v>
      </c>
      <c r="B56" s="19" t="s">
        <v>346</v>
      </c>
      <c r="C56" s="19" t="s">
        <v>338</v>
      </c>
      <c r="D56" s="19" t="s">
        <v>355</v>
      </c>
      <c r="E56" s="19">
        <v>650</v>
      </c>
      <c r="F56" s="19">
        <v>830</v>
      </c>
      <c r="G56" s="19" t="s">
        <v>341</v>
      </c>
      <c r="H56" s="19">
        <v>2005</v>
      </c>
      <c r="I56" s="21" t="s">
        <v>17</v>
      </c>
      <c r="J56" s="18" t="s">
        <v>1048</v>
      </c>
      <c r="K56" s="19" t="s">
        <v>1049</v>
      </c>
      <c r="L56" s="19" t="s">
        <v>1050</v>
      </c>
      <c r="M56" s="19" t="s">
        <v>1051</v>
      </c>
      <c r="N56" s="21" t="s">
        <v>1052</v>
      </c>
    </row>
    <row r="57" spans="1:14" x14ac:dyDescent="0.2">
      <c r="A57" s="18" t="s">
        <v>413</v>
      </c>
      <c r="B57" s="19" t="s">
        <v>8</v>
      </c>
      <c r="C57" s="19" t="s">
        <v>340</v>
      </c>
      <c r="D57" s="19" t="s">
        <v>356</v>
      </c>
      <c r="E57" s="19">
        <v>300</v>
      </c>
      <c r="F57" s="19">
        <v>252</v>
      </c>
      <c r="G57" s="19" t="s">
        <v>345</v>
      </c>
      <c r="H57" s="19">
        <v>2005</v>
      </c>
      <c r="I57" s="21" t="s">
        <v>18</v>
      </c>
      <c r="J57" s="18" t="s">
        <v>946</v>
      </c>
      <c r="K57" s="19" t="s">
        <v>1044</v>
      </c>
      <c r="L57" s="19" t="s">
        <v>1053</v>
      </c>
      <c r="M57" s="19" t="s">
        <v>1054</v>
      </c>
      <c r="N57" s="21" t="s">
        <v>950</v>
      </c>
    </row>
    <row r="58" spans="1:14" x14ac:dyDescent="0.2">
      <c r="A58" s="18" t="s">
        <v>414</v>
      </c>
      <c r="B58" s="19" t="s">
        <v>8</v>
      </c>
      <c r="C58" s="19" t="s">
        <v>340</v>
      </c>
      <c r="D58" s="19" t="s">
        <v>356</v>
      </c>
      <c r="E58" s="19">
        <v>350</v>
      </c>
      <c r="F58" s="19">
        <v>863</v>
      </c>
      <c r="G58" s="19" t="s">
        <v>339</v>
      </c>
      <c r="H58" s="19">
        <v>2006</v>
      </c>
      <c r="I58" s="21" t="s">
        <v>18</v>
      </c>
      <c r="J58" s="18" t="s">
        <v>861</v>
      </c>
      <c r="K58" s="19" t="s">
        <v>985</v>
      </c>
      <c r="L58" s="19" t="s">
        <v>1055</v>
      </c>
      <c r="M58" s="19" t="s">
        <v>1056</v>
      </c>
      <c r="N58" s="21" t="s">
        <v>1057</v>
      </c>
    </row>
    <row r="59" spans="1:14" x14ac:dyDescent="0.2">
      <c r="A59" s="18" t="s">
        <v>415</v>
      </c>
      <c r="B59" s="19" t="s">
        <v>346</v>
      </c>
      <c r="C59" s="19" t="s">
        <v>343</v>
      </c>
      <c r="D59" s="19" t="s">
        <v>356</v>
      </c>
      <c r="E59" s="19">
        <v>650</v>
      </c>
      <c r="F59" s="19">
        <v>769</v>
      </c>
      <c r="G59" s="19" t="s">
        <v>344</v>
      </c>
      <c r="H59" s="19">
        <v>2003</v>
      </c>
      <c r="I59" s="21" t="s">
        <v>19</v>
      </c>
      <c r="J59" s="18" t="s">
        <v>956</v>
      </c>
      <c r="K59" s="19" t="s">
        <v>1058</v>
      </c>
      <c r="L59" s="19" t="s">
        <v>1059</v>
      </c>
      <c r="M59" s="19" t="s">
        <v>1060</v>
      </c>
      <c r="N59" s="21" t="s">
        <v>960</v>
      </c>
    </row>
    <row r="60" spans="1:14" x14ac:dyDescent="0.2">
      <c r="A60" s="18" t="s">
        <v>416</v>
      </c>
      <c r="B60" s="19" t="s">
        <v>337</v>
      </c>
      <c r="C60" s="19" t="s">
        <v>340</v>
      </c>
      <c r="D60" s="19" t="s">
        <v>355</v>
      </c>
      <c r="E60" s="19">
        <v>300</v>
      </c>
      <c r="F60" s="19">
        <v>585</v>
      </c>
      <c r="G60" s="19" t="s">
        <v>344</v>
      </c>
      <c r="H60" s="19">
        <v>2008</v>
      </c>
      <c r="I60" s="21" t="s">
        <v>18</v>
      </c>
      <c r="J60" s="18" t="s">
        <v>986</v>
      </c>
      <c r="K60" s="19" t="s">
        <v>987</v>
      </c>
      <c r="L60" s="19" t="s">
        <v>1061</v>
      </c>
      <c r="M60" s="19" t="s">
        <v>1062</v>
      </c>
      <c r="N60" s="21" t="s">
        <v>1002</v>
      </c>
    </row>
    <row r="61" spans="1:14" x14ac:dyDescent="0.2">
      <c r="A61" s="18" t="s">
        <v>417</v>
      </c>
      <c r="B61" s="19" t="s">
        <v>337</v>
      </c>
      <c r="C61" s="19" t="s">
        <v>338</v>
      </c>
      <c r="D61" s="19" t="s">
        <v>354</v>
      </c>
      <c r="E61" s="19">
        <v>250</v>
      </c>
      <c r="F61" s="19">
        <v>436</v>
      </c>
      <c r="G61" s="19" t="s">
        <v>344</v>
      </c>
      <c r="H61" s="19">
        <v>2006</v>
      </c>
      <c r="I61" s="21" t="s">
        <v>17</v>
      </c>
      <c r="J61" s="18" t="s">
        <v>881</v>
      </c>
      <c r="K61" s="19" t="s">
        <v>882</v>
      </c>
      <c r="L61" s="19" t="s">
        <v>883</v>
      </c>
      <c r="M61" s="19" t="s">
        <v>884</v>
      </c>
      <c r="N61" s="21" t="s">
        <v>1063</v>
      </c>
    </row>
    <row r="62" spans="1:14" x14ac:dyDescent="0.2">
      <c r="A62" s="18" t="s">
        <v>418</v>
      </c>
      <c r="B62" s="19" t="s">
        <v>347</v>
      </c>
      <c r="C62" s="19" t="s">
        <v>357</v>
      </c>
      <c r="D62" s="19" t="s">
        <v>355</v>
      </c>
      <c r="E62" s="19">
        <v>450</v>
      </c>
      <c r="F62" s="19">
        <v>161</v>
      </c>
      <c r="G62" s="19" t="s">
        <v>345</v>
      </c>
      <c r="H62" s="19">
        <v>2008</v>
      </c>
      <c r="I62" s="21" t="s">
        <v>20</v>
      </c>
      <c r="J62" s="18" t="s">
        <v>1021</v>
      </c>
      <c r="K62" s="19" t="s">
        <v>1064</v>
      </c>
      <c r="L62" s="19" t="s">
        <v>1065</v>
      </c>
      <c r="M62" s="19" t="s">
        <v>1066</v>
      </c>
      <c r="N62" s="21" t="s">
        <v>1025</v>
      </c>
    </row>
    <row r="63" spans="1:14" x14ac:dyDescent="0.2">
      <c r="A63" s="18" t="s">
        <v>419</v>
      </c>
      <c r="B63" s="19" t="s">
        <v>337</v>
      </c>
      <c r="C63" s="19" t="s">
        <v>338</v>
      </c>
      <c r="D63" s="19" t="s">
        <v>355</v>
      </c>
      <c r="E63" s="19">
        <v>300</v>
      </c>
      <c r="F63" s="19">
        <v>801</v>
      </c>
      <c r="G63" s="19" t="s">
        <v>344</v>
      </c>
      <c r="H63" s="19">
        <v>2006</v>
      </c>
      <c r="I63" s="21" t="s">
        <v>17</v>
      </c>
      <c r="J63" s="18" t="s">
        <v>881</v>
      </c>
      <c r="K63" s="19" t="s">
        <v>882</v>
      </c>
      <c r="L63" s="19" t="s">
        <v>883</v>
      </c>
      <c r="M63" s="19" t="s">
        <v>884</v>
      </c>
      <c r="N63" s="21" t="s">
        <v>885</v>
      </c>
    </row>
    <row r="64" spans="1:14" x14ac:dyDescent="0.2">
      <c r="A64" s="18" t="s">
        <v>420</v>
      </c>
      <c r="B64" s="19" t="s">
        <v>8</v>
      </c>
      <c r="C64" s="19" t="s">
        <v>338</v>
      </c>
      <c r="D64" s="19" t="s">
        <v>351</v>
      </c>
      <c r="E64" s="19">
        <v>400</v>
      </c>
      <c r="F64" s="19">
        <v>156</v>
      </c>
      <c r="G64" s="19" t="s">
        <v>341</v>
      </c>
      <c r="H64" s="19">
        <v>2003</v>
      </c>
      <c r="I64" s="21" t="s">
        <v>17</v>
      </c>
      <c r="J64" s="18" t="s">
        <v>1006</v>
      </c>
      <c r="K64" s="19" t="s">
        <v>1041</v>
      </c>
      <c r="L64" s="19" t="s">
        <v>1008</v>
      </c>
      <c r="M64" s="19" t="s">
        <v>1009</v>
      </c>
      <c r="N64" s="21" t="s">
        <v>1010</v>
      </c>
    </row>
    <row r="65" spans="1:14" x14ac:dyDescent="0.2">
      <c r="A65" s="18" t="s">
        <v>421</v>
      </c>
      <c r="B65" s="19" t="s">
        <v>8</v>
      </c>
      <c r="C65" s="19" t="s">
        <v>338</v>
      </c>
      <c r="D65" s="19" t="s">
        <v>355</v>
      </c>
      <c r="E65" s="19">
        <v>400</v>
      </c>
      <c r="F65" s="19">
        <v>32</v>
      </c>
      <c r="G65" s="19" t="s">
        <v>339</v>
      </c>
      <c r="H65" s="19">
        <v>2007</v>
      </c>
      <c r="I65" s="21" t="s">
        <v>17</v>
      </c>
      <c r="J65" s="18" t="s">
        <v>910</v>
      </c>
      <c r="K65" s="19" t="s">
        <v>1067</v>
      </c>
      <c r="L65" s="19" t="s">
        <v>981</v>
      </c>
      <c r="M65" s="19" t="s">
        <v>982</v>
      </c>
      <c r="N65" s="21" t="s">
        <v>1068</v>
      </c>
    </row>
    <row r="66" spans="1:14" x14ac:dyDescent="0.2">
      <c r="A66" s="18" t="s">
        <v>422</v>
      </c>
      <c r="B66" s="19" t="s">
        <v>352</v>
      </c>
      <c r="C66" s="19" t="s">
        <v>343</v>
      </c>
      <c r="D66" s="19" t="s">
        <v>355</v>
      </c>
      <c r="E66" s="19">
        <v>500</v>
      </c>
      <c r="F66" s="19">
        <v>122</v>
      </c>
      <c r="G66" s="19" t="s">
        <v>341</v>
      </c>
      <c r="H66" s="19">
        <v>2003</v>
      </c>
      <c r="I66" s="21" t="s">
        <v>19</v>
      </c>
      <c r="J66" s="18" t="s">
        <v>1006</v>
      </c>
      <c r="K66" s="19" t="s">
        <v>1069</v>
      </c>
      <c r="L66" s="19" t="s">
        <v>1042</v>
      </c>
      <c r="M66" s="19" t="s">
        <v>1043</v>
      </c>
      <c r="N66" s="21" t="s">
        <v>1070</v>
      </c>
    </row>
    <row r="67" spans="1:14" x14ac:dyDescent="0.2">
      <c r="A67" s="18" t="s">
        <v>423</v>
      </c>
      <c r="B67" s="19" t="s">
        <v>337</v>
      </c>
      <c r="C67" s="19" t="s">
        <v>343</v>
      </c>
      <c r="D67" s="19" t="s">
        <v>355</v>
      </c>
      <c r="E67" s="19">
        <v>250</v>
      </c>
      <c r="F67" s="19">
        <v>732</v>
      </c>
      <c r="G67" s="19" t="s">
        <v>339</v>
      </c>
      <c r="H67" s="19">
        <v>2006</v>
      </c>
      <c r="I67" s="21" t="s">
        <v>19</v>
      </c>
      <c r="J67" s="18" t="s">
        <v>861</v>
      </c>
      <c r="K67" s="19" t="s">
        <v>862</v>
      </c>
      <c r="L67" s="19" t="s">
        <v>1071</v>
      </c>
      <c r="M67" s="19" t="s">
        <v>1072</v>
      </c>
      <c r="N67" s="21" t="s">
        <v>920</v>
      </c>
    </row>
    <row r="68" spans="1:14" x14ac:dyDescent="0.2">
      <c r="A68" s="18" t="s">
        <v>424</v>
      </c>
      <c r="B68" s="19" t="s">
        <v>337</v>
      </c>
      <c r="C68" s="19" t="s">
        <v>338</v>
      </c>
      <c r="D68" s="19" t="s">
        <v>351</v>
      </c>
      <c r="E68" s="19">
        <v>200</v>
      </c>
      <c r="F68" s="19">
        <v>344</v>
      </c>
      <c r="G68" s="19" t="s">
        <v>339</v>
      </c>
      <c r="H68" s="19">
        <v>2006</v>
      </c>
      <c r="I68" s="21" t="s">
        <v>17</v>
      </c>
      <c r="J68" s="18" t="s">
        <v>861</v>
      </c>
      <c r="K68" s="19" t="s">
        <v>862</v>
      </c>
      <c r="L68" s="19" t="s">
        <v>863</v>
      </c>
      <c r="M68" s="19" t="s">
        <v>864</v>
      </c>
      <c r="N68" s="21" t="s">
        <v>1073</v>
      </c>
    </row>
    <row r="69" spans="1:14" x14ac:dyDescent="0.2">
      <c r="A69" s="18" t="s">
        <v>425</v>
      </c>
      <c r="B69" s="19" t="s">
        <v>348</v>
      </c>
      <c r="C69" s="19" t="s">
        <v>340</v>
      </c>
      <c r="D69" s="19" t="s">
        <v>353</v>
      </c>
      <c r="E69" s="19">
        <v>700</v>
      </c>
      <c r="F69" s="19">
        <v>974</v>
      </c>
      <c r="G69" s="19" t="s">
        <v>345</v>
      </c>
      <c r="H69" s="19">
        <v>2006</v>
      </c>
      <c r="I69" s="21" t="s">
        <v>18</v>
      </c>
      <c r="J69" s="18" t="s">
        <v>966</v>
      </c>
      <c r="K69" s="19" t="s">
        <v>1074</v>
      </c>
      <c r="L69" s="19" t="s">
        <v>1075</v>
      </c>
      <c r="M69" s="19" t="s">
        <v>1076</v>
      </c>
      <c r="N69" s="21" t="s">
        <v>1077</v>
      </c>
    </row>
    <row r="70" spans="1:14" x14ac:dyDescent="0.2">
      <c r="A70" s="18" t="s">
        <v>426</v>
      </c>
      <c r="B70" s="19" t="s">
        <v>347</v>
      </c>
      <c r="C70" s="19" t="s">
        <v>338</v>
      </c>
      <c r="D70" s="19" t="s">
        <v>351</v>
      </c>
      <c r="E70" s="19">
        <v>500</v>
      </c>
      <c r="F70" s="19">
        <v>929</v>
      </c>
      <c r="G70" s="19" t="s">
        <v>345</v>
      </c>
      <c r="H70" s="19">
        <v>2003</v>
      </c>
      <c r="I70" s="21" t="s">
        <v>17</v>
      </c>
      <c r="J70" s="18" t="s">
        <v>1026</v>
      </c>
      <c r="K70" s="19" t="s">
        <v>1078</v>
      </c>
      <c r="L70" s="19" t="s">
        <v>1028</v>
      </c>
      <c r="M70" s="19" t="s">
        <v>1029</v>
      </c>
      <c r="N70" s="21" t="s">
        <v>1030</v>
      </c>
    </row>
    <row r="71" spans="1:14" x14ac:dyDescent="0.2">
      <c r="A71" s="18" t="s">
        <v>427</v>
      </c>
      <c r="B71" s="19" t="s">
        <v>342</v>
      </c>
      <c r="C71" s="19" t="s">
        <v>340</v>
      </c>
      <c r="D71" s="19" t="s">
        <v>353</v>
      </c>
      <c r="E71" s="19">
        <v>600</v>
      </c>
      <c r="F71" s="19">
        <v>389</v>
      </c>
      <c r="G71" s="19" t="s">
        <v>341</v>
      </c>
      <c r="H71" s="19">
        <v>2004</v>
      </c>
      <c r="I71" s="21" t="s">
        <v>18</v>
      </c>
      <c r="J71" s="18" t="s">
        <v>924</v>
      </c>
      <c r="K71" s="19" t="s">
        <v>1079</v>
      </c>
      <c r="L71" s="19" t="s">
        <v>930</v>
      </c>
      <c r="M71" s="19" t="s">
        <v>931</v>
      </c>
      <c r="N71" s="21" t="s">
        <v>932</v>
      </c>
    </row>
    <row r="72" spans="1:14" x14ac:dyDescent="0.2">
      <c r="A72" s="18" t="s">
        <v>428</v>
      </c>
      <c r="B72" s="19" t="s">
        <v>8</v>
      </c>
      <c r="C72" s="19" t="s">
        <v>340</v>
      </c>
      <c r="D72" s="19" t="s">
        <v>355</v>
      </c>
      <c r="E72" s="19">
        <v>350</v>
      </c>
      <c r="F72" s="19">
        <v>409</v>
      </c>
      <c r="G72" s="19" t="s">
        <v>344</v>
      </c>
      <c r="H72" s="19">
        <v>2004</v>
      </c>
      <c r="I72" s="21" t="s">
        <v>18</v>
      </c>
      <c r="J72" s="18" t="s">
        <v>961</v>
      </c>
      <c r="K72" s="19" t="s">
        <v>1080</v>
      </c>
      <c r="L72" s="19" t="s">
        <v>1081</v>
      </c>
      <c r="M72" s="19" t="s">
        <v>1082</v>
      </c>
      <c r="N72" s="21" t="s">
        <v>1083</v>
      </c>
    </row>
    <row r="73" spans="1:14" x14ac:dyDescent="0.2">
      <c r="A73" s="18" t="s">
        <v>429</v>
      </c>
      <c r="B73" s="19" t="s">
        <v>337</v>
      </c>
      <c r="C73" s="19" t="s">
        <v>338</v>
      </c>
      <c r="D73" s="19" t="s">
        <v>351</v>
      </c>
      <c r="E73" s="19">
        <v>250</v>
      </c>
      <c r="F73" s="19">
        <v>907</v>
      </c>
      <c r="G73" s="19" t="s">
        <v>345</v>
      </c>
      <c r="H73" s="19">
        <v>2003</v>
      </c>
      <c r="I73" s="21" t="s">
        <v>17</v>
      </c>
      <c r="J73" s="18" t="s">
        <v>1026</v>
      </c>
      <c r="K73" s="19" t="s">
        <v>1084</v>
      </c>
      <c r="L73" s="19" t="s">
        <v>1028</v>
      </c>
      <c r="M73" s="19" t="s">
        <v>1029</v>
      </c>
      <c r="N73" s="21" t="s">
        <v>1030</v>
      </c>
    </row>
    <row r="74" spans="1:14" x14ac:dyDescent="0.2">
      <c r="A74" s="18" t="s">
        <v>430</v>
      </c>
      <c r="B74" s="19" t="s">
        <v>349</v>
      </c>
      <c r="C74" s="19" t="s">
        <v>357</v>
      </c>
      <c r="D74" s="19" t="s">
        <v>354</v>
      </c>
      <c r="E74" s="19">
        <v>100</v>
      </c>
      <c r="F74" s="19">
        <v>928</v>
      </c>
      <c r="G74" s="19" t="s">
        <v>344</v>
      </c>
      <c r="H74" s="19">
        <v>2005</v>
      </c>
      <c r="I74" s="21" t="s">
        <v>20</v>
      </c>
      <c r="J74" s="18" t="s">
        <v>905</v>
      </c>
      <c r="K74" s="19" t="s">
        <v>1085</v>
      </c>
      <c r="L74" s="19" t="s">
        <v>1086</v>
      </c>
      <c r="M74" s="19" t="s">
        <v>1087</v>
      </c>
      <c r="N74" s="21" t="s">
        <v>909</v>
      </c>
    </row>
    <row r="75" spans="1:14" x14ac:dyDescent="0.2">
      <c r="A75" s="18" t="s">
        <v>431</v>
      </c>
      <c r="B75" s="19" t="s">
        <v>352</v>
      </c>
      <c r="C75" s="19" t="s">
        <v>343</v>
      </c>
      <c r="D75" s="19" t="s">
        <v>354</v>
      </c>
      <c r="E75" s="19">
        <v>550</v>
      </c>
      <c r="F75" s="19">
        <v>928</v>
      </c>
      <c r="G75" s="19" t="s">
        <v>341</v>
      </c>
      <c r="H75" s="19">
        <v>2003</v>
      </c>
      <c r="I75" s="21" t="s">
        <v>19</v>
      </c>
      <c r="J75" s="18" t="s">
        <v>1006</v>
      </c>
      <c r="K75" s="19" t="s">
        <v>1069</v>
      </c>
      <c r="L75" s="19" t="s">
        <v>1042</v>
      </c>
      <c r="M75" s="19" t="s">
        <v>1043</v>
      </c>
      <c r="N75" s="21" t="s">
        <v>1088</v>
      </c>
    </row>
    <row r="76" spans="1:14" x14ac:dyDescent="0.2">
      <c r="A76" s="18" t="s">
        <v>432</v>
      </c>
      <c r="B76" s="19" t="s">
        <v>349</v>
      </c>
      <c r="C76" s="19" t="s">
        <v>340</v>
      </c>
      <c r="D76" s="19" t="s">
        <v>354</v>
      </c>
      <c r="E76" s="19">
        <v>100</v>
      </c>
      <c r="F76" s="19">
        <v>271</v>
      </c>
      <c r="G76" s="19" t="s">
        <v>339</v>
      </c>
      <c r="H76" s="19">
        <v>2007</v>
      </c>
      <c r="I76" s="21" t="s">
        <v>18</v>
      </c>
      <c r="J76" s="18" t="s">
        <v>910</v>
      </c>
      <c r="K76" s="19" t="s">
        <v>1089</v>
      </c>
      <c r="L76" s="19" t="s">
        <v>992</v>
      </c>
      <c r="M76" s="19" t="s">
        <v>993</v>
      </c>
      <c r="N76" s="21" t="s">
        <v>914</v>
      </c>
    </row>
    <row r="77" spans="1:14" x14ac:dyDescent="0.2">
      <c r="A77" s="18" t="s">
        <v>433</v>
      </c>
      <c r="B77" s="19" t="s">
        <v>347</v>
      </c>
      <c r="C77" s="19" t="s">
        <v>340</v>
      </c>
      <c r="D77" s="19" t="s">
        <v>355</v>
      </c>
      <c r="E77" s="19">
        <v>500</v>
      </c>
      <c r="F77" s="19">
        <v>468</v>
      </c>
      <c r="G77" s="19" t="s">
        <v>345</v>
      </c>
      <c r="H77" s="19">
        <v>2007</v>
      </c>
      <c r="I77" s="21" t="s">
        <v>18</v>
      </c>
      <c r="J77" s="18" t="s">
        <v>886</v>
      </c>
      <c r="K77" s="19" t="s">
        <v>1090</v>
      </c>
      <c r="L77" s="19" t="s">
        <v>888</v>
      </c>
      <c r="M77" s="19" t="s">
        <v>889</v>
      </c>
      <c r="N77" s="21" t="s">
        <v>1091</v>
      </c>
    </row>
    <row r="78" spans="1:14" x14ac:dyDescent="0.2">
      <c r="A78" s="18" t="s">
        <v>434</v>
      </c>
      <c r="B78" s="19" t="s">
        <v>8</v>
      </c>
      <c r="C78" s="19" t="s">
        <v>340</v>
      </c>
      <c r="D78" s="19" t="s">
        <v>351</v>
      </c>
      <c r="E78" s="19">
        <v>350</v>
      </c>
      <c r="F78" s="19">
        <v>913</v>
      </c>
      <c r="G78" s="19" t="s">
        <v>341</v>
      </c>
      <c r="H78" s="19">
        <v>2005</v>
      </c>
      <c r="I78" s="21" t="s">
        <v>18</v>
      </c>
      <c r="J78" s="18" t="s">
        <v>1048</v>
      </c>
      <c r="K78" s="19" t="s">
        <v>1092</v>
      </c>
      <c r="L78" s="19" t="s">
        <v>1093</v>
      </c>
      <c r="M78" s="19" t="s">
        <v>1094</v>
      </c>
      <c r="N78" s="21" t="s">
        <v>1095</v>
      </c>
    </row>
    <row r="79" spans="1:14" x14ac:dyDescent="0.2">
      <c r="A79" s="18" t="s">
        <v>435</v>
      </c>
      <c r="B79" s="19" t="s">
        <v>348</v>
      </c>
      <c r="C79" s="19" t="s">
        <v>357</v>
      </c>
      <c r="D79" s="19" t="s">
        <v>353</v>
      </c>
      <c r="E79" s="19">
        <v>700</v>
      </c>
      <c r="F79" s="19">
        <v>438</v>
      </c>
      <c r="G79" s="19" t="s">
        <v>341</v>
      </c>
      <c r="H79" s="19">
        <v>2005</v>
      </c>
      <c r="I79" s="21" t="s">
        <v>20</v>
      </c>
      <c r="J79" s="18" t="s">
        <v>1048</v>
      </c>
      <c r="K79" s="19" t="s">
        <v>1096</v>
      </c>
      <c r="L79" s="19" t="s">
        <v>1097</v>
      </c>
      <c r="M79" s="19" t="s">
        <v>1098</v>
      </c>
      <c r="N79" s="21" t="s">
        <v>1099</v>
      </c>
    </row>
    <row r="80" spans="1:14" x14ac:dyDescent="0.2">
      <c r="A80" s="18" t="s">
        <v>436</v>
      </c>
      <c r="B80" s="19" t="s">
        <v>342</v>
      </c>
      <c r="C80" s="19" t="s">
        <v>340</v>
      </c>
      <c r="D80" s="19" t="s">
        <v>351</v>
      </c>
      <c r="E80" s="19">
        <v>600</v>
      </c>
      <c r="F80" s="19">
        <v>871</v>
      </c>
      <c r="G80" s="19" t="s">
        <v>339</v>
      </c>
      <c r="H80" s="19">
        <v>2007</v>
      </c>
      <c r="I80" s="21" t="s">
        <v>18</v>
      </c>
      <c r="J80" s="18" t="s">
        <v>910</v>
      </c>
      <c r="K80" s="19" t="s">
        <v>991</v>
      </c>
      <c r="L80" s="19" t="s">
        <v>992</v>
      </c>
      <c r="M80" s="19" t="s">
        <v>993</v>
      </c>
      <c r="N80" s="21" t="s">
        <v>1100</v>
      </c>
    </row>
    <row r="81" spans="1:14" x14ac:dyDescent="0.2">
      <c r="A81" s="18" t="s">
        <v>437</v>
      </c>
      <c r="B81" s="19" t="s">
        <v>349</v>
      </c>
      <c r="C81" s="19" t="s">
        <v>343</v>
      </c>
      <c r="D81" s="19" t="s">
        <v>351</v>
      </c>
      <c r="E81" s="19">
        <v>150</v>
      </c>
      <c r="F81" s="19">
        <v>969</v>
      </c>
      <c r="G81" s="19" t="s">
        <v>339</v>
      </c>
      <c r="H81" s="19">
        <v>2004</v>
      </c>
      <c r="I81" s="21" t="s">
        <v>19</v>
      </c>
      <c r="J81" s="18" t="s">
        <v>1101</v>
      </c>
      <c r="K81" s="19" t="s">
        <v>1102</v>
      </c>
      <c r="L81" s="19" t="s">
        <v>1103</v>
      </c>
      <c r="M81" s="19" t="s">
        <v>1104</v>
      </c>
      <c r="N81" s="21" t="s">
        <v>1105</v>
      </c>
    </row>
    <row r="82" spans="1:14" x14ac:dyDescent="0.2">
      <c r="A82" s="18" t="s">
        <v>438</v>
      </c>
      <c r="B82" s="19" t="s">
        <v>337</v>
      </c>
      <c r="C82" s="19" t="s">
        <v>338</v>
      </c>
      <c r="D82" s="19" t="s">
        <v>356</v>
      </c>
      <c r="E82" s="19">
        <v>250</v>
      </c>
      <c r="F82" s="19">
        <v>959</v>
      </c>
      <c r="G82" s="19" t="s">
        <v>345</v>
      </c>
      <c r="H82" s="19">
        <v>2007</v>
      </c>
      <c r="I82" s="21" t="s">
        <v>17</v>
      </c>
      <c r="J82" s="18" t="s">
        <v>886</v>
      </c>
      <c r="K82" s="19" t="s">
        <v>1106</v>
      </c>
      <c r="L82" s="19" t="s">
        <v>1107</v>
      </c>
      <c r="M82" s="19" t="s">
        <v>1108</v>
      </c>
      <c r="N82" s="21" t="s">
        <v>890</v>
      </c>
    </row>
    <row r="83" spans="1:14" x14ac:dyDescent="0.2">
      <c r="A83" s="18" t="s">
        <v>439</v>
      </c>
      <c r="B83" s="19" t="s">
        <v>8</v>
      </c>
      <c r="C83" s="19" t="s">
        <v>340</v>
      </c>
      <c r="D83" s="19" t="s">
        <v>354</v>
      </c>
      <c r="E83" s="19">
        <v>350</v>
      </c>
      <c r="F83" s="19">
        <v>123</v>
      </c>
      <c r="G83" s="19" t="s">
        <v>345</v>
      </c>
      <c r="H83" s="19">
        <v>2007</v>
      </c>
      <c r="I83" s="21" t="s">
        <v>18</v>
      </c>
      <c r="J83" s="18" t="s">
        <v>886</v>
      </c>
      <c r="K83" s="19" t="s">
        <v>1109</v>
      </c>
      <c r="L83" s="19" t="s">
        <v>888</v>
      </c>
      <c r="M83" s="19" t="s">
        <v>889</v>
      </c>
      <c r="N83" s="21" t="s">
        <v>1003</v>
      </c>
    </row>
    <row r="84" spans="1:14" x14ac:dyDescent="0.2">
      <c r="A84" s="18" t="s">
        <v>440</v>
      </c>
      <c r="B84" s="19" t="s">
        <v>8</v>
      </c>
      <c r="C84" s="19" t="s">
        <v>338</v>
      </c>
      <c r="D84" s="19" t="s">
        <v>355</v>
      </c>
      <c r="E84" s="19">
        <v>350</v>
      </c>
      <c r="F84" s="19">
        <v>714</v>
      </c>
      <c r="G84" s="19" t="s">
        <v>345</v>
      </c>
      <c r="H84" s="19">
        <v>2004</v>
      </c>
      <c r="I84" s="21" t="s">
        <v>17</v>
      </c>
      <c r="J84" s="18" t="s">
        <v>1110</v>
      </c>
      <c r="K84" s="19" t="s">
        <v>1111</v>
      </c>
      <c r="L84" s="19" t="s">
        <v>1112</v>
      </c>
      <c r="M84" s="19" t="s">
        <v>1113</v>
      </c>
      <c r="N84" s="21" t="s">
        <v>1114</v>
      </c>
    </row>
    <row r="85" spans="1:14" x14ac:dyDescent="0.2">
      <c r="A85" s="18" t="s">
        <v>441</v>
      </c>
      <c r="B85" s="19" t="s">
        <v>347</v>
      </c>
      <c r="C85" s="19" t="s">
        <v>340</v>
      </c>
      <c r="D85" s="19" t="s">
        <v>354</v>
      </c>
      <c r="E85" s="19">
        <v>500</v>
      </c>
      <c r="F85" s="19">
        <v>153</v>
      </c>
      <c r="G85" s="19" t="s">
        <v>344</v>
      </c>
      <c r="H85" s="19">
        <v>2005</v>
      </c>
      <c r="I85" s="21" t="s">
        <v>18</v>
      </c>
      <c r="J85" s="18" t="s">
        <v>905</v>
      </c>
      <c r="K85" s="19" t="s">
        <v>1115</v>
      </c>
      <c r="L85" s="19" t="s">
        <v>1116</v>
      </c>
      <c r="M85" s="19" t="s">
        <v>1117</v>
      </c>
      <c r="N85" s="21" t="s">
        <v>909</v>
      </c>
    </row>
    <row r="86" spans="1:14" x14ac:dyDescent="0.2">
      <c r="A86" s="18" t="s">
        <v>442</v>
      </c>
      <c r="B86" s="19" t="s">
        <v>8</v>
      </c>
      <c r="C86" s="19" t="s">
        <v>340</v>
      </c>
      <c r="D86" s="19" t="s">
        <v>354</v>
      </c>
      <c r="E86" s="19">
        <v>300</v>
      </c>
      <c r="F86" s="19">
        <v>596</v>
      </c>
      <c r="G86" s="19" t="s">
        <v>341</v>
      </c>
      <c r="H86" s="19">
        <v>2003</v>
      </c>
      <c r="I86" s="21" t="s">
        <v>18</v>
      </c>
      <c r="J86" s="18" t="s">
        <v>1006</v>
      </c>
      <c r="K86" s="19" t="s">
        <v>1041</v>
      </c>
      <c r="L86" s="19" t="s">
        <v>1018</v>
      </c>
      <c r="M86" s="19" t="s">
        <v>1019</v>
      </c>
      <c r="N86" s="21" t="s">
        <v>1088</v>
      </c>
    </row>
    <row r="87" spans="1:14" x14ac:dyDescent="0.2">
      <c r="A87" s="18" t="s">
        <v>443</v>
      </c>
      <c r="B87" s="19" t="s">
        <v>337</v>
      </c>
      <c r="C87" s="19" t="s">
        <v>340</v>
      </c>
      <c r="D87" s="19" t="s">
        <v>355</v>
      </c>
      <c r="E87" s="19">
        <v>200</v>
      </c>
      <c r="F87" s="19">
        <v>371</v>
      </c>
      <c r="G87" s="19" t="s">
        <v>341</v>
      </c>
      <c r="H87" s="19">
        <v>2006</v>
      </c>
      <c r="I87" s="21" t="s">
        <v>18</v>
      </c>
      <c r="J87" s="18" t="s">
        <v>871</v>
      </c>
      <c r="K87" s="19" t="s">
        <v>1118</v>
      </c>
      <c r="L87" s="19" t="s">
        <v>1119</v>
      </c>
      <c r="M87" s="19" t="s">
        <v>1120</v>
      </c>
      <c r="N87" s="21" t="s">
        <v>984</v>
      </c>
    </row>
    <row r="88" spans="1:14" x14ac:dyDescent="0.2">
      <c r="A88" s="18" t="s">
        <v>444</v>
      </c>
      <c r="B88" s="19" t="s">
        <v>342</v>
      </c>
      <c r="C88" s="19" t="s">
        <v>343</v>
      </c>
      <c r="D88" s="19" t="s">
        <v>354</v>
      </c>
      <c r="E88" s="19">
        <v>600</v>
      </c>
      <c r="F88" s="19">
        <v>773</v>
      </c>
      <c r="G88" s="19" t="s">
        <v>339</v>
      </c>
      <c r="H88" s="19">
        <v>2008</v>
      </c>
      <c r="I88" s="21" t="s">
        <v>19</v>
      </c>
      <c r="J88" s="18" t="s">
        <v>876</v>
      </c>
      <c r="K88" s="19" t="s">
        <v>1121</v>
      </c>
      <c r="L88" s="19" t="s">
        <v>1122</v>
      </c>
      <c r="M88" s="19" t="s">
        <v>1123</v>
      </c>
      <c r="N88" s="21" t="s">
        <v>880</v>
      </c>
    </row>
    <row r="89" spans="1:14" x14ac:dyDescent="0.2">
      <c r="A89" s="18" t="s">
        <v>445</v>
      </c>
      <c r="B89" s="19" t="s">
        <v>337</v>
      </c>
      <c r="C89" s="19" t="s">
        <v>338</v>
      </c>
      <c r="D89" s="19" t="s">
        <v>355</v>
      </c>
      <c r="E89" s="19">
        <v>200</v>
      </c>
      <c r="F89" s="19">
        <v>828</v>
      </c>
      <c r="G89" s="19" t="s">
        <v>339</v>
      </c>
      <c r="H89" s="19">
        <v>2008</v>
      </c>
      <c r="I89" s="21" t="s">
        <v>17</v>
      </c>
      <c r="J89" s="18" t="s">
        <v>876</v>
      </c>
      <c r="K89" s="19" t="s">
        <v>971</v>
      </c>
      <c r="L89" s="19" t="s">
        <v>972</v>
      </c>
      <c r="M89" s="19" t="s">
        <v>973</v>
      </c>
      <c r="N89" s="21" t="s">
        <v>1124</v>
      </c>
    </row>
    <row r="90" spans="1:14" x14ac:dyDescent="0.2">
      <c r="A90" s="18" t="s">
        <v>446</v>
      </c>
      <c r="B90" s="19" t="s">
        <v>352</v>
      </c>
      <c r="C90" s="19" t="s">
        <v>343</v>
      </c>
      <c r="D90" s="19" t="s">
        <v>353</v>
      </c>
      <c r="E90" s="19">
        <v>500</v>
      </c>
      <c r="F90" s="19">
        <v>877</v>
      </c>
      <c r="G90" s="19" t="s">
        <v>344</v>
      </c>
      <c r="H90" s="19">
        <v>2003</v>
      </c>
      <c r="I90" s="21" t="s">
        <v>19</v>
      </c>
      <c r="J90" s="18" t="s">
        <v>956</v>
      </c>
      <c r="K90" s="19" t="s">
        <v>1125</v>
      </c>
      <c r="L90" s="19" t="s">
        <v>1059</v>
      </c>
      <c r="M90" s="19" t="s">
        <v>1060</v>
      </c>
      <c r="N90" s="21" t="s">
        <v>1126</v>
      </c>
    </row>
    <row r="91" spans="1:14" x14ac:dyDescent="0.2">
      <c r="A91" s="18" t="s">
        <v>447</v>
      </c>
      <c r="B91" s="19" t="s">
        <v>347</v>
      </c>
      <c r="C91" s="19" t="s">
        <v>340</v>
      </c>
      <c r="D91" s="19" t="s">
        <v>351</v>
      </c>
      <c r="E91" s="19">
        <v>500</v>
      </c>
      <c r="F91" s="19">
        <v>228</v>
      </c>
      <c r="G91" s="19" t="s">
        <v>345</v>
      </c>
      <c r="H91" s="19">
        <v>2003</v>
      </c>
      <c r="I91" s="21" t="s">
        <v>18</v>
      </c>
      <c r="J91" s="18" t="s">
        <v>1026</v>
      </c>
      <c r="K91" s="19" t="s">
        <v>1078</v>
      </c>
      <c r="L91" s="19" t="s">
        <v>1127</v>
      </c>
      <c r="M91" s="19" t="s">
        <v>1128</v>
      </c>
      <c r="N91" s="21" t="s">
        <v>1030</v>
      </c>
    </row>
    <row r="92" spans="1:14" x14ac:dyDescent="0.2">
      <c r="A92" s="18" t="s">
        <v>448</v>
      </c>
      <c r="B92" s="19" t="s">
        <v>347</v>
      </c>
      <c r="C92" s="19" t="s">
        <v>338</v>
      </c>
      <c r="D92" s="19" t="s">
        <v>356</v>
      </c>
      <c r="E92" s="19">
        <v>500</v>
      </c>
      <c r="F92" s="19">
        <v>651</v>
      </c>
      <c r="G92" s="19" t="s">
        <v>339</v>
      </c>
      <c r="H92" s="19">
        <v>2003</v>
      </c>
      <c r="I92" s="21" t="s">
        <v>17</v>
      </c>
      <c r="J92" s="18" t="s">
        <v>896</v>
      </c>
      <c r="K92" s="19" t="s">
        <v>1129</v>
      </c>
      <c r="L92" s="19" t="s">
        <v>898</v>
      </c>
      <c r="M92" s="19" t="s">
        <v>899</v>
      </c>
      <c r="N92" s="21" t="s">
        <v>1130</v>
      </c>
    </row>
    <row r="93" spans="1:14" x14ac:dyDescent="0.2">
      <c r="A93" s="18" t="s">
        <v>449</v>
      </c>
      <c r="B93" s="19" t="s">
        <v>8</v>
      </c>
      <c r="C93" s="19" t="s">
        <v>340</v>
      </c>
      <c r="D93" s="19" t="s">
        <v>353</v>
      </c>
      <c r="E93" s="19">
        <v>400</v>
      </c>
      <c r="F93" s="19">
        <v>718</v>
      </c>
      <c r="G93" s="19" t="s">
        <v>339</v>
      </c>
      <c r="H93" s="19">
        <v>2004</v>
      </c>
      <c r="I93" s="21" t="s">
        <v>18</v>
      </c>
      <c r="J93" s="18" t="s">
        <v>1101</v>
      </c>
      <c r="K93" s="19" t="s">
        <v>1131</v>
      </c>
      <c r="L93" s="19" t="s">
        <v>1132</v>
      </c>
      <c r="M93" s="19" t="s">
        <v>1133</v>
      </c>
      <c r="N93" s="21" t="s">
        <v>1134</v>
      </c>
    </row>
    <row r="94" spans="1:14" x14ac:dyDescent="0.2">
      <c r="A94" s="18" t="s">
        <v>450</v>
      </c>
      <c r="B94" s="19" t="s">
        <v>342</v>
      </c>
      <c r="C94" s="19" t="s">
        <v>340</v>
      </c>
      <c r="D94" s="19" t="s">
        <v>354</v>
      </c>
      <c r="E94" s="19">
        <v>600</v>
      </c>
      <c r="F94" s="19">
        <v>778</v>
      </c>
      <c r="G94" s="19" t="s">
        <v>339</v>
      </c>
      <c r="H94" s="19">
        <v>2005</v>
      </c>
      <c r="I94" s="21" t="s">
        <v>18</v>
      </c>
      <c r="J94" s="18" t="s">
        <v>891</v>
      </c>
      <c r="K94" s="19" t="s">
        <v>1135</v>
      </c>
      <c r="L94" s="19" t="s">
        <v>893</v>
      </c>
      <c r="M94" s="19" t="s">
        <v>894</v>
      </c>
      <c r="N94" s="21" t="s">
        <v>904</v>
      </c>
    </row>
    <row r="95" spans="1:14" x14ac:dyDescent="0.2">
      <c r="A95" s="18" t="s">
        <v>451</v>
      </c>
      <c r="B95" s="19" t="s">
        <v>348</v>
      </c>
      <c r="C95" s="19" t="s">
        <v>340</v>
      </c>
      <c r="D95" s="19" t="s">
        <v>351</v>
      </c>
      <c r="E95" s="19">
        <v>700</v>
      </c>
      <c r="F95" s="19">
        <v>461</v>
      </c>
      <c r="G95" s="19" t="s">
        <v>344</v>
      </c>
      <c r="H95" s="19">
        <v>2005</v>
      </c>
      <c r="I95" s="21" t="s">
        <v>18</v>
      </c>
      <c r="J95" s="18" t="s">
        <v>905</v>
      </c>
      <c r="K95" s="19" t="s">
        <v>1136</v>
      </c>
      <c r="L95" s="19" t="s">
        <v>1116</v>
      </c>
      <c r="M95" s="19" t="s">
        <v>1117</v>
      </c>
      <c r="N95" s="21" t="s">
        <v>1137</v>
      </c>
    </row>
    <row r="96" spans="1:14" x14ac:dyDescent="0.2">
      <c r="A96" s="18" t="s">
        <v>452</v>
      </c>
      <c r="B96" s="19" t="s">
        <v>346</v>
      </c>
      <c r="C96" s="19" t="s">
        <v>338</v>
      </c>
      <c r="D96" s="19" t="s">
        <v>355</v>
      </c>
      <c r="E96" s="19">
        <v>650</v>
      </c>
      <c r="F96" s="19">
        <v>49</v>
      </c>
      <c r="G96" s="19" t="s">
        <v>339</v>
      </c>
      <c r="H96" s="19">
        <v>2005</v>
      </c>
      <c r="I96" s="21" t="s">
        <v>17</v>
      </c>
      <c r="J96" s="18" t="s">
        <v>891</v>
      </c>
      <c r="K96" s="19" t="s">
        <v>892</v>
      </c>
      <c r="L96" s="19" t="s">
        <v>1138</v>
      </c>
      <c r="M96" s="19" t="s">
        <v>1139</v>
      </c>
      <c r="N96" s="21" t="s">
        <v>1140</v>
      </c>
    </row>
    <row r="97" spans="1:14" x14ac:dyDescent="0.2">
      <c r="A97" s="18" t="s">
        <v>453</v>
      </c>
      <c r="B97" s="19" t="s">
        <v>347</v>
      </c>
      <c r="C97" s="19" t="s">
        <v>340</v>
      </c>
      <c r="D97" s="19" t="s">
        <v>356</v>
      </c>
      <c r="E97" s="19">
        <v>500</v>
      </c>
      <c r="F97" s="19">
        <v>576</v>
      </c>
      <c r="G97" s="19" t="s">
        <v>341</v>
      </c>
      <c r="H97" s="19">
        <v>2005</v>
      </c>
      <c r="I97" s="21" t="s">
        <v>18</v>
      </c>
      <c r="J97" s="18" t="s">
        <v>1048</v>
      </c>
      <c r="K97" s="19" t="s">
        <v>1141</v>
      </c>
      <c r="L97" s="19" t="s">
        <v>1093</v>
      </c>
      <c r="M97" s="19" t="s">
        <v>1094</v>
      </c>
      <c r="N97" s="21" t="s">
        <v>1142</v>
      </c>
    </row>
    <row r="98" spans="1:14" x14ac:dyDescent="0.2">
      <c r="A98" s="18" t="s">
        <v>454</v>
      </c>
      <c r="B98" s="19" t="s">
        <v>337</v>
      </c>
      <c r="C98" s="19" t="s">
        <v>338</v>
      </c>
      <c r="D98" s="19" t="s">
        <v>356</v>
      </c>
      <c r="E98" s="19">
        <v>200</v>
      </c>
      <c r="F98" s="19">
        <v>579</v>
      </c>
      <c r="G98" s="19" t="s">
        <v>339</v>
      </c>
      <c r="H98" s="19">
        <v>2006</v>
      </c>
      <c r="I98" s="21" t="s">
        <v>17</v>
      </c>
      <c r="J98" s="18" t="s">
        <v>861</v>
      </c>
      <c r="K98" s="19" t="s">
        <v>862</v>
      </c>
      <c r="L98" s="19" t="s">
        <v>863</v>
      </c>
      <c r="M98" s="19" t="s">
        <v>864</v>
      </c>
      <c r="N98" s="21" t="s">
        <v>1057</v>
      </c>
    </row>
    <row r="99" spans="1:14" x14ac:dyDescent="0.2">
      <c r="A99" s="18" t="s">
        <v>455</v>
      </c>
      <c r="B99" s="19" t="s">
        <v>342</v>
      </c>
      <c r="C99" s="19" t="s">
        <v>343</v>
      </c>
      <c r="D99" s="19" t="s">
        <v>351</v>
      </c>
      <c r="E99" s="19">
        <v>600</v>
      </c>
      <c r="F99" s="19">
        <v>449</v>
      </c>
      <c r="G99" s="19" t="s">
        <v>345</v>
      </c>
      <c r="H99" s="19">
        <v>2003</v>
      </c>
      <c r="I99" s="21" t="s">
        <v>19</v>
      </c>
      <c r="J99" s="18" t="s">
        <v>1026</v>
      </c>
      <c r="K99" s="19" t="s">
        <v>1143</v>
      </c>
      <c r="L99" s="19" t="s">
        <v>1144</v>
      </c>
      <c r="M99" s="19" t="s">
        <v>1145</v>
      </c>
      <c r="N99" s="21" t="s">
        <v>1030</v>
      </c>
    </row>
    <row r="100" spans="1:14" x14ac:dyDescent="0.2">
      <c r="A100" s="18" t="s">
        <v>456</v>
      </c>
      <c r="B100" s="19" t="s">
        <v>8</v>
      </c>
      <c r="C100" s="19" t="s">
        <v>340</v>
      </c>
      <c r="D100" s="19" t="s">
        <v>354</v>
      </c>
      <c r="E100" s="19">
        <v>350</v>
      </c>
      <c r="F100" s="19">
        <v>516</v>
      </c>
      <c r="G100" s="19" t="s">
        <v>344</v>
      </c>
      <c r="H100" s="19">
        <v>2003</v>
      </c>
      <c r="I100" s="21" t="s">
        <v>18</v>
      </c>
      <c r="J100" s="18" t="s">
        <v>956</v>
      </c>
      <c r="K100" s="19" t="s">
        <v>1146</v>
      </c>
      <c r="L100" s="19" t="s">
        <v>958</v>
      </c>
      <c r="M100" s="19" t="s">
        <v>959</v>
      </c>
      <c r="N100" s="21" t="s">
        <v>1147</v>
      </c>
    </row>
    <row r="101" spans="1:14" x14ac:dyDescent="0.2">
      <c r="A101" s="18" t="s">
        <v>457</v>
      </c>
      <c r="B101" s="19" t="s">
        <v>349</v>
      </c>
      <c r="C101" s="19" t="s">
        <v>357</v>
      </c>
      <c r="D101" s="19" t="s">
        <v>351</v>
      </c>
      <c r="E101" s="19">
        <v>100</v>
      </c>
      <c r="F101" s="19">
        <v>456</v>
      </c>
      <c r="G101" s="19" t="s">
        <v>339</v>
      </c>
      <c r="H101" s="19">
        <v>2007</v>
      </c>
      <c r="I101" s="21" t="s">
        <v>20</v>
      </c>
      <c r="J101" s="18" t="s">
        <v>910</v>
      </c>
      <c r="K101" s="19" t="s">
        <v>1089</v>
      </c>
      <c r="L101" s="19" t="s">
        <v>912</v>
      </c>
      <c r="M101" s="19" t="s">
        <v>913</v>
      </c>
      <c r="N101" s="21" t="s">
        <v>1100</v>
      </c>
    </row>
    <row r="102" spans="1:14" x14ac:dyDescent="0.2">
      <c r="A102" s="18" t="s">
        <v>458</v>
      </c>
      <c r="B102" s="19" t="s">
        <v>347</v>
      </c>
      <c r="C102" s="19" t="s">
        <v>340</v>
      </c>
      <c r="D102" s="19" t="s">
        <v>355</v>
      </c>
      <c r="E102" s="19">
        <v>500</v>
      </c>
      <c r="F102" s="19">
        <v>959</v>
      </c>
      <c r="G102" s="19" t="s">
        <v>344</v>
      </c>
      <c r="H102" s="19">
        <v>2008</v>
      </c>
      <c r="I102" s="21" t="s">
        <v>18</v>
      </c>
      <c r="J102" s="18" t="s">
        <v>986</v>
      </c>
      <c r="K102" s="19" t="s">
        <v>1148</v>
      </c>
      <c r="L102" s="19" t="s">
        <v>1061</v>
      </c>
      <c r="M102" s="19" t="s">
        <v>1062</v>
      </c>
      <c r="N102" s="21" t="s">
        <v>1002</v>
      </c>
    </row>
    <row r="103" spans="1:14" x14ac:dyDescent="0.2">
      <c r="A103" s="18" t="s">
        <v>459</v>
      </c>
      <c r="B103" s="19" t="s">
        <v>346</v>
      </c>
      <c r="C103" s="19" t="s">
        <v>343</v>
      </c>
      <c r="D103" s="19" t="s">
        <v>351</v>
      </c>
      <c r="E103" s="19">
        <v>700</v>
      </c>
      <c r="F103" s="19">
        <v>179</v>
      </c>
      <c r="G103" s="19" t="s">
        <v>339</v>
      </c>
      <c r="H103" s="19">
        <v>2005</v>
      </c>
      <c r="I103" s="21" t="s">
        <v>19</v>
      </c>
      <c r="J103" s="18" t="s">
        <v>891</v>
      </c>
      <c r="K103" s="19" t="s">
        <v>892</v>
      </c>
      <c r="L103" s="19" t="s">
        <v>902</v>
      </c>
      <c r="M103" s="19" t="s">
        <v>903</v>
      </c>
      <c r="N103" s="21" t="s">
        <v>1149</v>
      </c>
    </row>
    <row r="104" spans="1:14" x14ac:dyDescent="0.2">
      <c r="A104" s="18" t="s">
        <v>460</v>
      </c>
      <c r="B104" s="19" t="s">
        <v>8</v>
      </c>
      <c r="C104" s="19" t="s">
        <v>340</v>
      </c>
      <c r="D104" s="19" t="s">
        <v>354</v>
      </c>
      <c r="E104" s="19">
        <v>300</v>
      </c>
      <c r="F104" s="19">
        <v>848</v>
      </c>
      <c r="G104" s="19" t="s">
        <v>339</v>
      </c>
      <c r="H104" s="19">
        <v>2003</v>
      </c>
      <c r="I104" s="21" t="s">
        <v>18</v>
      </c>
      <c r="J104" s="18" t="s">
        <v>896</v>
      </c>
      <c r="K104" s="19" t="s">
        <v>1150</v>
      </c>
      <c r="L104" s="19" t="s">
        <v>1151</v>
      </c>
      <c r="M104" s="19" t="s">
        <v>1152</v>
      </c>
      <c r="N104" s="21" t="s">
        <v>900</v>
      </c>
    </row>
    <row r="105" spans="1:14" x14ac:dyDescent="0.2">
      <c r="A105" s="18" t="s">
        <v>461</v>
      </c>
      <c r="B105" s="19" t="s">
        <v>337</v>
      </c>
      <c r="C105" s="19" t="s">
        <v>343</v>
      </c>
      <c r="D105" s="19" t="s">
        <v>353</v>
      </c>
      <c r="E105" s="19">
        <v>250</v>
      </c>
      <c r="F105" s="19">
        <v>431</v>
      </c>
      <c r="G105" s="19" t="s">
        <v>345</v>
      </c>
      <c r="H105" s="19">
        <v>2005</v>
      </c>
      <c r="I105" s="21" t="s">
        <v>19</v>
      </c>
      <c r="J105" s="18" t="s">
        <v>946</v>
      </c>
      <c r="K105" s="19" t="s">
        <v>1153</v>
      </c>
      <c r="L105" s="19" t="s">
        <v>1154</v>
      </c>
      <c r="M105" s="19" t="s">
        <v>1155</v>
      </c>
      <c r="N105" s="21" t="s">
        <v>1156</v>
      </c>
    </row>
    <row r="106" spans="1:14" x14ac:dyDescent="0.2">
      <c r="A106" s="18" t="s">
        <v>462</v>
      </c>
      <c r="B106" s="19" t="s">
        <v>8</v>
      </c>
      <c r="C106" s="19" t="s">
        <v>340</v>
      </c>
      <c r="D106" s="19" t="s">
        <v>351</v>
      </c>
      <c r="E106" s="19">
        <v>400</v>
      </c>
      <c r="F106" s="19">
        <v>86</v>
      </c>
      <c r="G106" s="19" t="s">
        <v>339</v>
      </c>
      <c r="H106" s="19">
        <v>2007</v>
      </c>
      <c r="I106" s="21" t="s">
        <v>18</v>
      </c>
      <c r="J106" s="18" t="s">
        <v>910</v>
      </c>
      <c r="K106" s="19" t="s">
        <v>1067</v>
      </c>
      <c r="L106" s="19" t="s">
        <v>992</v>
      </c>
      <c r="M106" s="19" t="s">
        <v>993</v>
      </c>
      <c r="N106" s="21" t="s">
        <v>1100</v>
      </c>
    </row>
    <row r="107" spans="1:14" x14ac:dyDescent="0.2">
      <c r="A107" s="18" t="s">
        <v>463</v>
      </c>
      <c r="B107" s="19" t="s">
        <v>349</v>
      </c>
      <c r="C107" s="19" t="s">
        <v>343</v>
      </c>
      <c r="D107" s="19" t="s">
        <v>351</v>
      </c>
      <c r="E107" s="19">
        <v>150</v>
      </c>
      <c r="F107" s="19">
        <v>606</v>
      </c>
      <c r="G107" s="19" t="s">
        <v>339</v>
      </c>
      <c r="H107" s="19">
        <v>2008</v>
      </c>
      <c r="I107" s="21" t="s">
        <v>19</v>
      </c>
      <c r="J107" s="18" t="s">
        <v>876</v>
      </c>
      <c r="K107" s="19" t="s">
        <v>1157</v>
      </c>
      <c r="L107" s="19" t="s">
        <v>1122</v>
      </c>
      <c r="M107" s="19" t="s">
        <v>1123</v>
      </c>
      <c r="N107" s="21" t="s">
        <v>1158</v>
      </c>
    </row>
    <row r="108" spans="1:14" x14ac:dyDescent="0.2">
      <c r="A108" s="18" t="s">
        <v>464</v>
      </c>
      <c r="B108" s="19" t="s">
        <v>337</v>
      </c>
      <c r="C108" s="19" t="s">
        <v>338</v>
      </c>
      <c r="D108" s="19" t="s">
        <v>355</v>
      </c>
      <c r="E108" s="19">
        <v>200</v>
      </c>
      <c r="F108" s="19">
        <v>871</v>
      </c>
      <c r="G108" s="19" t="s">
        <v>341</v>
      </c>
      <c r="H108" s="19">
        <v>2008</v>
      </c>
      <c r="I108" s="21" t="s">
        <v>17</v>
      </c>
      <c r="J108" s="18" t="s">
        <v>866</v>
      </c>
      <c r="K108" s="19" t="s">
        <v>867</v>
      </c>
      <c r="L108" s="19" t="s">
        <v>1159</v>
      </c>
      <c r="M108" s="19" t="s">
        <v>1160</v>
      </c>
      <c r="N108" s="21" t="s">
        <v>1161</v>
      </c>
    </row>
    <row r="109" spans="1:14" x14ac:dyDescent="0.2">
      <c r="A109" s="18" t="s">
        <v>465</v>
      </c>
      <c r="B109" s="19" t="s">
        <v>347</v>
      </c>
      <c r="C109" s="19" t="s">
        <v>338</v>
      </c>
      <c r="D109" s="19" t="s">
        <v>353</v>
      </c>
      <c r="E109" s="19">
        <v>500</v>
      </c>
      <c r="F109" s="19">
        <v>974</v>
      </c>
      <c r="G109" s="19" t="s">
        <v>344</v>
      </c>
      <c r="H109" s="19">
        <v>2003</v>
      </c>
      <c r="I109" s="21" t="s">
        <v>17</v>
      </c>
      <c r="J109" s="18" t="s">
        <v>956</v>
      </c>
      <c r="K109" s="19" t="s">
        <v>957</v>
      </c>
      <c r="L109" s="19" t="s">
        <v>1162</v>
      </c>
      <c r="M109" s="19" t="s">
        <v>1163</v>
      </c>
      <c r="N109" s="21" t="s">
        <v>1126</v>
      </c>
    </row>
    <row r="110" spans="1:14" x14ac:dyDescent="0.2">
      <c r="A110" s="18" t="s">
        <v>466</v>
      </c>
      <c r="B110" s="19" t="s">
        <v>337</v>
      </c>
      <c r="C110" s="19" t="s">
        <v>338</v>
      </c>
      <c r="D110" s="19" t="s">
        <v>356</v>
      </c>
      <c r="E110" s="19">
        <v>250</v>
      </c>
      <c r="F110" s="19">
        <v>874</v>
      </c>
      <c r="G110" s="19" t="s">
        <v>339</v>
      </c>
      <c r="H110" s="19">
        <v>2006</v>
      </c>
      <c r="I110" s="21" t="s">
        <v>17</v>
      </c>
      <c r="J110" s="18" t="s">
        <v>861</v>
      </c>
      <c r="K110" s="19" t="s">
        <v>862</v>
      </c>
      <c r="L110" s="19" t="s">
        <v>863</v>
      </c>
      <c r="M110" s="19" t="s">
        <v>864</v>
      </c>
      <c r="N110" s="21" t="s">
        <v>1057</v>
      </c>
    </row>
    <row r="111" spans="1:14" x14ac:dyDescent="0.2">
      <c r="A111" s="18" t="s">
        <v>467</v>
      </c>
      <c r="B111" s="19" t="s">
        <v>347</v>
      </c>
      <c r="C111" s="19" t="s">
        <v>340</v>
      </c>
      <c r="D111" s="19" t="s">
        <v>356</v>
      </c>
      <c r="E111" s="19">
        <v>500</v>
      </c>
      <c r="F111" s="19">
        <v>362</v>
      </c>
      <c r="G111" s="19" t="s">
        <v>345</v>
      </c>
      <c r="H111" s="19">
        <v>2007</v>
      </c>
      <c r="I111" s="21" t="s">
        <v>18</v>
      </c>
      <c r="J111" s="18" t="s">
        <v>886</v>
      </c>
      <c r="K111" s="19" t="s">
        <v>1090</v>
      </c>
      <c r="L111" s="19" t="s">
        <v>888</v>
      </c>
      <c r="M111" s="19" t="s">
        <v>889</v>
      </c>
      <c r="N111" s="21" t="s">
        <v>890</v>
      </c>
    </row>
    <row r="112" spans="1:14" x14ac:dyDescent="0.2">
      <c r="A112" s="18" t="s">
        <v>468</v>
      </c>
      <c r="B112" s="19" t="s">
        <v>337</v>
      </c>
      <c r="C112" s="19" t="s">
        <v>338</v>
      </c>
      <c r="D112" s="19" t="s">
        <v>351</v>
      </c>
      <c r="E112" s="19">
        <v>250</v>
      </c>
      <c r="F112" s="19">
        <v>848</v>
      </c>
      <c r="G112" s="19" t="s">
        <v>345</v>
      </c>
      <c r="H112" s="19">
        <v>2007</v>
      </c>
      <c r="I112" s="21" t="s">
        <v>17</v>
      </c>
      <c r="J112" s="18" t="s">
        <v>886</v>
      </c>
      <c r="K112" s="19" t="s">
        <v>1106</v>
      </c>
      <c r="L112" s="19" t="s">
        <v>1107</v>
      </c>
      <c r="M112" s="19" t="s">
        <v>1108</v>
      </c>
      <c r="N112" s="21" t="s">
        <v>1164</v>
      </c>
    </row>
    <row r="113" spans="1:14" x14ac:dyDescent="0.2">
      <c r="A113" s="18" t="s">
        <v>469</v>
      </c>
      <c r="B113" s="19" t="s">
        <v>347</v>
      </c>
      <c r="C113" s="19" t="s">
        <v>340</v>
      </c>
      <c r="D113" s="19" t="s">
        <v>354</v>
      </c>
      <c r="E113" s="19">
        <v>500</v>
      </c>
      <c r="F113" s="19">
        <v>681</v>
      </c>
      <c r="G113" s="19" t="s">
        <v>344</v>
      </c>
      <c r="H113" s="19">
        <v>2004</v>
      </c>
      <c r="I113" s="21" t="s">
        <v>18</v>
      </c>
      <c r="J113" s="18" t="s">
        <v>961</v>
      </c>
      <c r="K113" s="19" t="s">
        <v>1165</v>
      </c>
      <c r="L113" s="19" t="s">
        <v>1081</v>
      </c>
      <c r="M113" s="19" t="s">
        <v>1082</v>
      </c>
      <c r="N113" s="21" t="s">
        <v>1166</v>
      </c>
    </row>
    <row r="114" spans="1:14" x14ac:dyDescent="0.2">
      <c r="A114" s="18" t="s">
        <v>470</v>
      </c>
      <c r="B114" s="19" t="s">
        <v>346</v>
      </c>
      <c r="C114" s="19" t="s">
        <v>343</v>
      </c>
      <c r="D114" s="19" t="s">
        <v>351</v>
      </c>
      <c r="E114" s="19">
        <v>650</v>
      </c>
      <c r="F114" s="19">
        <v>281</v>
      </c>
      <c r="G114" s="19" t="s">
        <v>341</v>
      </c>
      <c r="H114" s="19">
        <v>2008</v>
      </c>
      <c r="I114" s="21" t="s">
        <v>19</v>
      </c>
      <c r="J114" s="18" t="s">
        <v>866</v>
      </c>
      <c r="K114" s="19" t="s">
        <v>1167</v>
      </c>
      <c r="L114" s="19" t="s">
        <v>1168</v>
      </c>
      <c r="M114" s="19" t="s">
        <v>1169</v>
      </c>
      <c r="N114" s="21" t="s">
        <v>1170</v>
      </c>
    </row>
    <row r="115" spans="1:14" x14ac:dyDescent="0.2">
      <c r="A115" s="18" t="s">
        <v>471</v>
      </c>
      <c r="B115" s="19" t="s">
        <v>347</v>
      </c>
      <c r="C115" s="19" t="s">
        <v>340</v>
      </c>
      <c r="D115" s="19" t="s">
        <v>353</v>
      </c>
      <c r="E115" s="19">
        <v>500</v>
      </c>
      <c r="F115" s="19">
        <v>487</v>
      </c>
      <c r="G115" s="19" t="s">
        <v>339</v>
      </c>
      <c r="H115" s="19">
        <v>2003</v>
      </c>
      <c r="I115" s="21" t="s">
        <v>18</v>
      </c>
      <c r="J115" s="18" t="s">
        <v>896</v>
      </c>
      <c r="K115" s="19" t="s">
        <v>1129</v>
      </c>
      <c r="L115" s="19" t="s">
        <v>1151</v>
      </c>
      <c r="M115" s="19" t="s">
        <v>1152</v>
      </c>
      <c r="N115" s="21" t="s">
        <v>1171</v>
      </c>
    </row>
    <row r="116" spans="1:14" x14ac:dyDescent="0.2">
      <c r="A116" s="18" t="s">
        <v>472</v>
      </c>
      <c r="B116" s="19" t="s">
        <v>342</v>
      </c>
      <c r="C116" s="19" t="s">
        <v>343</v>
      </c>
      <c r="D116" s="19" t="s">
        <v>353</v>
      </c>
      <c r="E116" s="19">
        <v>600</v>
      </c>
      <c r="F116" s="19">
        <v>491</v>
      </c>
      <c r="G116" s="19" t="s">
        <v>345</v>
      </c>
      <c r="H116" s="19">
        <v>2006</v>
      </c>
      <c r="I116" s="21" t="s">
        <v>19</v>
      </c>
      <c r="J116" s="18" t="s">
        <v>966</v>
      </c>
      <c r="K116" s="19" t="s">
        <v>1172</v>
      </c>
      <c r="L116" s="19" t="s">
        <v>1173</v>
      </c>
      <c r="M116" s="19" t="s">
        <v>1174</v>
      </c>
      <c r="N116" s="21" t="s">
        <v>1077</v>
      </c>
    </row>
    <row r="117" spans="1:14" x14ac:dyDescent="0.2">
      <c r="A117" s="18" t="s">
        <v>473</v>
      </c>
      <c r="B117" s="19" t="s">
        <v>347</v>
      </c>
      <c r="C117" s="19" t="s">
        <v>343</v>
      </c>
      <c r="D117" s="19" t="s">
        <v>353</v>
      </c>
      <c r="E117" s="19">
        <v>450</v>
      </c>
      <c r="F117" s="19">
        <v>640</v>
      </c>
      <c r="G117" s="19" t="s">
        <v>339</v>
      </c>
      <c r="H117" s="19">
        <v>2006</v>
      </c>
      <c r="I117" s="21" t="s">
        <v>19</v>
      </c>
      <c r="J117" s="18" t="s">
        <v>861</v>
      </c>
      <c r="K117" s="19" t="s">
        <v>1175</v>
      </c>
      <c r="L117" s="19" t="s">
        <v>1071</v>
      </c>
      <c r="M117" s="19" t="s">
        <v>1072</v>
      </c>
      <c r="N117" s="21" t="s">
        <v>865</v>
      </c>
    </row>
    <row r="118" spans="1:14" x14ac:dyDescent="0.2">
      <c r="A118" s="18" t="s">
        <v>474</v>
      </c>
      <c r="B118" s="19" t="s">
        <v>337</v>
      </c>
      <c r="C118" s="19" t="s">
        <v>343</v>
      </c>
      <c r="D118" s="19" t="s">
        <v>351</v>
      </c>
      <c r="E118" s="19">
        <v>250</v>
      </c>
      <c r="F118" s="19">
        <v>892</v>
      </c>
      <c r="G118" s="19" t="s">
        <v>339</v>
      </c>
      <c r="H118" s="19">
        <v>2008</v>
      </c>
      <c r="I118" s="21" t="s">
        <v>19</v>
      </c>
      <c r="J118" s="18" t="s">
        <v>876</v>
      </c>
      <c r="K118" s="19" t="s">
        <v>971</v>
      </c>
      <c r="L118" s="19" t="s">
        <v>1122</v>
      </c>
      <c r="M118" s="19" t="s">
        <v>1123</v>
      </c>
      <c r="N118" s="21" t="s">
        <v>1158</v>
      </c>
    </row>
    <row r="119" spans="1:14" x14ac:dyDescent="0.2">
      <c r="A119" s="18" t="s">
        <v>475</v>
      </c>
      <c r="B119" s="19" t="s">
        <v>8</v>
      </c>
      <c r="C119" s="19" t="s">
        <v>340</v>
      </c>
      <c r="D119" s="19" t="s">
        <v>356</v>
      </c>
      <c r="E119" s="19">
        <v>400</v>
      </c>
      <c r="F119" s="19">
        <v>495</v>
      </c>
      <c r="G119" s="19" t="s">
        <v>339</v>
      </c>
      <c r="H119" s="19">
        <v>2003</v>
      </c>
      <c r="I119" s="21" t="s">
        <v>18</v>
      </c>
      <c r="J119" s="18" t="s">
        <v>896</v>
      </c>
      <c r="K119" s="19" t="s">
        <v>1150</v>
      </c>
      <c r="L119" s="19" t="s">
        <v>1151</v>
      </c>
      <c r="M119" s="19" t="s">
        <v>1152</v>
      </c>
      <c r="N119" s="21" t="s">
        <v>1130</v>
      </c>
    </row>
    <row r="120" spans="1:14" x14ac:dyDescent="0.2">
      <c r="A120" s="18" t="s">
        <v>476</v>
      </c>
      <c r="B120" s="19" t="s">
        <v>337</v>
      </c>
      <c r="C120" s="19" t="s">
        <v>338</v>
      </c>
      <c r="D120" s="19" t="s">
        <v>356</v>
      </c>
      <c r="E120" s="19">
        <v>200</v>
      </c>
      <c r="F120" s="19">
        <v>984</v>
      </c>
      <c r="G120" s="19" t="s">
        <v>344</v>
      </c>
      <c r="H120" s="19">
        <v>2006</v>
      </c>
      <c r="I120" s="21" t="s">
        <v>17</v>
      </c>
      <c r="J120" s="18" t="s">
        <v>881</v>
      </c>
      <c r="K120" s="19" t="s">
        <v>882</v>
      </c>
      <c r="L120" s="19" t="s">
        <v>883</v>
      </c>
      <c r="M120" s="19" t="s">
        <v>884</v>
      </c>
      <c r="N120" s="21" t="s">
        <v>1176</v>
      </c>
    </row>
    <row r="121" spans="1:14" x14ac:dyDescent="0.2">
      <c r="A121" s="18" t="s">
        <v>477</v>
      </c>
      <c r="B121" s="19" t="s">
        <v>337</v>
      </c>
      <c r="C121" s="19" t="s">
        <v>343</v>
      </c>
      <c r="D121" s="19" t="s">
        <v>356</v>
      </c>
      <c r="E121" s="19">
        <v>250</v>
      </c>
      <c r="F121" s="19">
        <v>719</v>
      </c>
      <c r="G121" s="19" t="s">
        <v>344</v>
      </c>
      <c r="H121" s="19">
        <v>2005</v>
      </c>
      <c r="I121" s="21" t="s">
        <v>19</v>
      </c>
      <c r="J121" s="18" t="s">
        <v>905</v>
      </c>
      <c r="K121" s="19" t="s">
        <v>906</v>
      </c>
      <c r="L121" s="19" t="s">
        <v>941</v>
      </c>
      <c r="M121" s="19" t="s">
        <v>942</v>
      </c>
      <c r="N121" s="21" t="s">
        <v>1177</v>
      </c>
    </row>
    <row r="122" spans="1:14" x14ac:dyDescent="0.2">
      <c r="A122" s="18" t="s">
        <v>478</v>
      </c>
      <c r="B122" s="19" t="s">
        <v>8</v>
      </c>
      <c r="C122" s="19" t="s">
        <v>340</v>
      </c>
      <c r="D122" s="19" t="s">
        <v>353</v>
      </c>
      <c r="E122" s="19">
        <v>400</v>
      </c>
      <c r="F122" s="19">
        <v>173</v>
      </c>
      <c r="G122" s="19" t="s">
        <v>339</v>
      </c>
      <c r="H122" s="19">
        <v>2006</v>
      </c>
      <c r="I122" s="21" t="s">
        <v>18</v>
      </c>
      <c r="J122" s="18" t="s">
        <v>861</v>
      </c>
      <c r="K122" s="19" t="s">
        <v>985</v>
      </c>
      <c r="L122" s="19" t="s">
        <v>1055</v>
      </c>
      <c r="M122" s="19" t="s">
        <v>1056</v>
      </c>
      <c r="N122" s="21" t="s">
        <v>865</v>
      </c>
    </row>
    <row r="123" spans="1:14" x14ac:dyDescent="0.2">
      <c r="A123" s="18" t="s">
        <v>479</v>
      </c>
      <c r="B123" s="19" t="s">
        <v>347</v>
      </c>
      <c r="C123" s="19" t="s">
        <v>340</v>
      </c>
      <c r="D123" s="19" t="s">
        <v>354</v>
      </c>
      <c r="E123" s="19">
        <v>500</v>
      </c>
      <c r="F123" s="19">
        <v>998</v>
      </c>
      <c r="G123" s="19" t="s">
        <v>339</v>
      </c>
      <c r="H123" s="19">
        <v>2004</v>
      </c>
      <c r="I123" s="21" t="s">
        <v>18</v>
      </c>
      <c r="J123" s="18" t="s">
        <v>1101</v>
      </c>
      <c r="K123" s="19" t="s">
        <v>1178</v>
      </c>
      <c r="L123" s="19" t="s">
        <v>1132</v>
      </c>
      <c r="M123" s="19" t="s">
        <v>1133</v>
      </c>
      <c r="N123" s="21" t="s">
        <v>1179</v>
      </c>
    </row>
    <row r="124" spans="1:14" x14ac:dyDescent="0.2">
      <c r="A124" s="18" t="s">
        <v>480</v>
      </c>
      <c r="B124" s="19" t="s">
        <v>8</v>
      </c>
      <c r="C124" s="19" t="s">
        <v>338</v>
      </c>
      <c r="D124" s="19" t="s">
        <v>356</v>
      </c>
      <c r="E124" s="19">
        <v>350</v>
      </c>
      <c r="F124" s="19">
        <v>358</v>
      </c>
      <c r="G124" s="19" t="s">
        <v>339</v>
      </c>
      <c r="H124" s="19">
        <v>2008</v>
      </c>
      <c r="I124" s="21" t="s">
        <v>17</v>
      </c>
      <c r="J124" s="18" t="s">
        <v>876</v>
      </c>
      <c r="K124" s="19" t="s">
        <v>877</v>
      </c>
      <c r="L124" s="19" t="s">
        <v>972</v>
      </c>
      <c r="M124" s="19" t="s">
        <v>973</v>
      </c>
      <c r="N124" s="21" t="s">
        <v>1180</v>
      </c>
    </row>
    <row r="125" spans="1:14" x14ac:dyDescent="0.2">
      <c r="A125" s="18" t="s">
        <v>481</v>
      </c>
      <c r="B125" s="19" t="s">
        <v>337</v>
      </c>
      <c r="C125" s="19" t="s">
        <v>343</v>
      </c>
      <c r="D125" s="19" t="s">
        <v>351</v>
      </c>
      <c r="E125" s="19">
        <v>250</v>
      </c>
      <c r="F125" s="19">
        <v>551</v>
      </c>
      <c r="G125" s="19" t="s">
        <v>339</v>
      </c>
      <c r="H125" s="19">
        <v>2005</v>
      </c>
      <c r="I125" s="21" t="s">
        <v>19</v>
      </c>
      <c r="J125" s="18" t="s">
        <v>891</v>
      </c>
      <c r="K125" s="19" t="s">
        <v>1181</v>
      </c>
      <c r="L125" s="19" t="s">
        <v>902</v>
      </c>
      <c r="M125" s="19" t="s">
        <v>903</v>
      </c>
      <c r="N125" s="21" t="s">
        <v>1149</v>
      </c>
    </row>
    <row r="126" spans="1:14" x14ac:dyDescent="0.2">
      <c r="A126" s="18" t="s">
        <v>482</v>
      </c>
      <c r="B126" s="19" t="s">
        <v>337</v>
      </c>
      <c r="C126" s="19" t="s">
        <v>338</v>
      </c>
      <c r="D126" s="19" t="s">
        <v>356</v>
      </c>
      <c r="E126" s="19">
        <v>250</v>
      </c>
      <c r="F126" s="19">
        <v>948</v>
      </c>
      <c r="G126" s="19" t="s">
        <v>341</v>
      </c>
      <c r="H126" s="19">
        <v>2003</v>
      </c>
      <c r="I126" s="21" t="s">
        <v>17</v>
      </c>
      <c r="J126" s="18" t="s">
        <v>1006</v>
      </c>
      <c r="K126" s="19" t="s">
        <v>1007</v>
      </c>
      <c r="L126" s="19" t="s">
        <v>1008</v>
      </c>
      <c r="M126" s="19" t="s">
        <v>1009</v>
      </c>
      <c r="N126" s="21" t="s">
        <v>1020</v>
      </c>
    </row>
    <row r="127" spans="1:14" x14ac:dyDescent="0.2">
      <c r="A127" s="18" t="s">
        <v>483</v>
      </c>
      <c r="B127" s="19" t="s">
        <v>8</v>
      </c>
      <c r="C127" s="19" t="s">
        <v>340</v>
      </c>
      <c r="D127" s="19" t="s">
        <v>356</v>
      </c>
      <c r="E127" s="19">
        <v>350</v>
      </c>
      <c r="F127" s="19">
        <v>122</v>
      </c>
      <c r="G127" s="19" t="s">
        <v>341</v>
      </c>
      <c r="H127" s="19">
        <v>2007</v>
      </c>
      <c r="I127" s="21" t="s">
        <v>18</v>
      </c>
      <c r="J127" s="18" t="s">
        <v>951</v>
      </c>
      <c r="K127" s="19" t="s">
        <v>952</v>
      </c>
      <c r="L127" s="19" t="s">
        <v>1182</v>
      </c>
      <c r="M127" s="19" t="s">
        <v>1183</v>
      </c>
      <c r="N127" s="21" t="s">
        <v>1005</v>
      </c>
    </row>
    <row r="128" spans="1:14" x14ac:dyDescent="0.2">
      <c r="A128" s="18" t="s">
        <v>484</v>
      </c>
      <c r="B128" s="19" t="s">
        <v>347</v>
      </c>
      <c r="C128" s="19" t="s">
        <v>343</v>
      </c>
      <c r="D128" s="19" t="s">
        <v>353</v>
      </c>
      <c r="E128" s="19">
        <v>450</v>
      </c>
      <c r="F128" s="19">
        <v>731</v>
      </c>
      <c r="G128" s="19" t="s">
        <v>339</v>
      </c>
      <c r="H128" s="19">
        <v>2005</v>
      </c>
      <c r="I128" s="21" t="s">
        <v>19</v>
      </c>
      <c r="J128" s="18" t="s">
        <v>891</v>
      </c>
      <c r="K128" s="19" t="s">
        <v>901</v>
      </c>
      <c r="L128" s="19" t="s">
        <v>902</v>
      </c>
      <c r="M128" s="19" t="s">
        <v>903</v>
      </c>
      <c r="N128" s="21" t="s">
        <v>1184</v>
      </c>
    </row>
    <row r="129" spans="1:14" x14ac:dyDescent="0.2">
      <c r="A129" s="18" t="s">
        <v>485</v>
      </c>
      <c r="B129" s="19" t="s">
        <v>349</v>
      </c>
      <c r="C129" s="19" t="s">
        <v>357</v>
      </c>
      <c r="D129" s="19" t="s">
        <v>353</v>
      </c>
      <c r="E129" s="19">
        <v>100</v>
      </c>
      <c r="F129" s="19">
        <v>95</v>
      </c>
      <c r="G129" s="19" t="s">
        <v>345</v>
      </c>
      <c r="H129" s="19">
        <v>2003</v>
      </c>
      <c r="I129" s="21" t="s">
        <v>20</v>
      </c>
      <c r="J129" s="18" t="s">
        <v>1026</v>
      </c>
      <c r="K129" s="19" t="s">
        <v>1185</v>
      </c>
      <c r="L129" s="19" t="s">
        <v>1186</v>
      </c>
      <c r="M129" s="19" t="s">
        <v>1187</v>
      </c>
      <c r="N129" s="21" t="s">
        <v>1188</v>
      </c>
    </row>
    <row r="130" spans="1:14" x14ac:dyDescent="0.2">
      <c r="A130" s="18" t="s">
        <v>486</v>
      </c>
      <c r="B130" s="19" t="s">
        <v>337</v>
      </c>
      <c r="C130" s="19" t="s">
        <v>340</v>
      </c>
      <c r="D130" s="19" t="s">
        <v>356</v>
      </c>
      <c r="E130" s="19">
        <v>300</v>
      </c>
      <c r="F130" s="19">
        <v>602</v>
      </c>
      <c r="G130" s="19" t="s">
        <v>341</v>
      </c>
      <c r="H130" s="19">
        <v>2004</v>
      </c>
      <c r="I130" s="21" t="s">
        <v>18</v>
      </c>
      <c r="J130" s="18" t="s">
        <v>924</v>
      </c>
      <c r="K130" s="19" t="s">
        <v>929</v>
      </c>
      <c r="L130" s="19" t="s">
        <v>930</v>
      </c>
      <c r="M130" s="19" t="s">
        <v>931</v>
      </c>
      <c r="N130" s="21" t="s">
        <v>1189</v>
      </c>
    </row>
    <row r="131" spans="1:14" x14ac:dyDescent="0.2">
      <c r="A131" s="18" t="s">
        <v>487</v>
      </c>
      <c r="B131" s="19" t="s">
        <v>347</v>
      </c>
      <c r="C131" s="19" t="s">
        <v>357</v>
      </c>
      <c r="D131" s="19" t="s">
        <v>351</v>
      </c>
      <c r="E131" s="19">
        <v>500</v>
      </c>
      <c r="F131" s="19">
        <v>171</v>
      </c>
      <c r="G131" s="19" t="s">
        <v>345</v>
      </c>
      <c r="H131" s="19">
        <v>2007</v>
      </c>
      <c r="I131" s="21" t="s">
        <v>20</v>
      </c>
      <c r="J131" s="18" t="s">
        <v>886</v>
      </c>
      <c r="K131" s="19" t="s">
        <v>1090</v>
      </c>
      <c r="L131" s="19" t="s">
        <v>1190</v>
      </c>
      <c r="M131" s="19" t="s">
        <v>1191</v>
      </c>
      <c r="N131" s="21" t="s">
        <v>1164</v>
      </c>
    </row>
    <row r="132" spans="1:14" x14ac:dyDescent="0.2">
      <c r="A132" s="18" t="s">
        <v>488</v>
      </c>
      <c r="B132" s="19" t="s">
        <v>337</v>
      </c>
      <c r="C132" s="19" t="s">
        <v>340</v>
      </c>
      <c r="D132" s="19" t="s">
        <v>354</v>
      </c>
      <c r="E132" s="19">
        <v>200</v>
      </c>
      <c r="F132" s="19">
        <v>415</v>
      </c>
      <c r="G132" s="19" t="s">
        <v>341</v>
      </c>
      <c r="H132" s="19">
        <v>2003</v>
      </c>
      <c r="I132" s="21" t="s">
        <v>18</v>
      </c>
      <c r="J132" s="18" t="s">
        <v>1006</v>
      </c>
      <c r="K132" s="19" t="s">
        <v>1007</v>
      </c>
      <c r="L132" s="19" t="s">
        <v>1018</v>
      </c>
      <c r="M132" s="19" t="s">
        <v>1019</v>
      </c>
      <c r="N132" s="21" t="s">
        <v>1088</v>
      </c>
    </row>
    <row r="133" spans="1:14" x14ac:dyDescent="0.2">
      <c r="A133" s="18" t="s">
        <v>489</v>
      </c>
      <c r="B133" s="19" t="s">
        <v>337</v>
      </c>
      <c r="C133" s="19" t="s">
        <v>343</v>
      </c>
      <c r="D133" s="19" t="s">
        <v>353</v>
      </c>
      <c r="E133" s="19">
        <v>250</v>
      </c>
      <c r="F133" s="19">
        <v>254</v>
      </c>
      <c r="G133" s="19" t="s">
        <v>341</v>
      </c>
      <c r="H133" s="19">
        <v>2004</v>
      </c>
      <c r="I133" s="21" t="s">
        <v>19</v>
      </c>
      <c r="J133" s="18" t="s">
        <v>924</v>
      </c>
      <c r="K133" s="19" t="s">
        <v>929</v>
      </c>
      <c r="L133" s="19" t="s">
        <v>1192</v>
      </c>
      <c r="M133" s="19" t="s">
        <v>1193</v>
      </c>
      <c r="N133" s="21" t="s">
        <v>932</v>
      </c>
    </row>
    <row r="134" spans="1:14" x14ac:dyDescent="0.2">
      <c r="A134" s="18" t="s">
        <v>490</v>
      </c>
      <c r="B134" s="19" t="s">
        <v>337</v>
      </c>
      <c r="C134" s="19" t="s">
        <v>340</v>
      </c>
      <c r="D134" s="19" t="s">
        <v>355</v>
      </c>
      <c r="E134" s="19">
        <v>300</v>
      </c>
      <c r="F134" s="19">
        <v>454</v>
      </c>
      <c r="G134" s="19" t="s">
        <v>341</v>
      </c>
      <c r="H134" s="19">
        <v>2003</v>
      </c>
      <c r="I134" s="21" t="s">
        <v>18</v>
      </c>
      <c r="J134" s="18" t="s">
        <v>1006</v>
      </c>
      <c r="K134" s="19" t="s">
        <v>1007</v>
      </c>
      <c r="L134" s="19" t="s">
        <v>1018</v>
      </c>
      <c r="M134" s="19" t="s">
        <v>1019</v>
      </c>
      <c r="N134" s="21" t="s">
        <v>1070</v>
      </c>
    </row>
    <row r="135" spans="1:14" x14ac:dyDescent="0.2">
      <c r="A135" s="18" t="s">
        <v>491</v>
      </c>
      <c r="B135" s="19" t="s">
        <v>8</v>
      </c>
      <c r="C135" s="19" t="s">
        <v>338</v>
      </c>
      <c r="D135" s="19" t="s">
        <v>354</v>
      </c>
      <c r="E135" s="19">
        <v>400</v>
      </c>
      <c r="F135" s="19">
        <v>511</v>
      </c>
      <c r="G135" s="19" t="s">
        <v>341</v>
      </c>
      <c r="H135" s="19">
        <v>2005</v>
      </c>
      <c r="I135" s="21" t="s">
        <v>17</v>
      </c>
      <c r="J135" s="18" t="s">
        <v>1048</v>
      </c>
      <c r="K135" s="19" t="s">
        <v>1092</v>
      </c>
      <c r="L135" s="19" t="s">
        <v>1050</v>
      </c>
      <c r="M135" s="19" t="s">
        <v>1051</v>
      </c>
      <c r="N135" s="21" t="s">
        <v>1194</v>
      </c>
    </row>
    <row r="136" spans="1:14" x14ac:dyDescent="0.2">
      <c r="A136" s="18" t="s">
        <v>492</v>
      </c>
      <c r="B136" s="19" t="s">
        <v>8</v>
      </c>
      <c r="C136" s="19" t="s">
        <v>340</v>
      </c>
      <c r="D136" s="19" t="s">
        <v>351</v>
      </c>
      <c r="E136" s="19">
        <v>350</v>
      </c>
      <c r="F136" s="19">
        <v>316</v>
      </c>
      <c r="G136" s="19" t="s">
        <v>341</v>
      </c>
      <c r="H136" s="19">
        <v>2005</v>
      </c>
      <c r="I136" s="21" t="s">
        <v>18</v>
      </c>
      <c r="J136" s="18" t="s">
        <v>1048</v>
      </c>
      <c r="K136" s="19" t="s">
        <v>1092</v>
      </c>
      <c r="L136" s="19" t="s">
        <v>1093</v>
      </c>
      <c r="M136" s="19" t="s">
        <v>1094</v>
      </c>
      <c r="N136" s="21" t="s">
        <v>1095</v>
      </c>
    </row>
    <row r="137" spans="1:14" x14ac:dyDescent="0.2">
      <c r="A137" s="18" t="s">
        <v>493</v>
      </c>
      <c r="B137" s="19" t="s">
        <v>346</v>
      </c>
      <c r="C137" s="19" t="s">
        <v>343</v>
      </c>
      <c r="D137" s="19" t="s">
        <v>353</v>
      </c>
      <c r="E137" s="19">
        <v>650</v>
      </c>
      <c r="F137" s="19">
        <v>838</v>
      </c>
      <c r="G137" s="19" t="s">
        <v>344</v>
      </c>
      <c r="H137" s="19">
        <v>2004</v>
      </c>
      <c r="I137" s="21" t="s">
        <v>19</v>
      </c>
      <c r="J137" s="18" t="s">
        <v>961</v>
      </c>
      <c r="K137" s="19" t="s">
        <v>962</v>
      </c>
      <c r="L137" s="19" t="s">
        <v>963</v>
      </c>
      <c r="M137" s="19" t="s">
        <v>964</v>
      </c>
      <c r="N137" s="21" t="s">
        <v>965</v>
      </c>
    </row>
    <row r="138" spans="1:14" x14ac:dyDescent="0.2">
      <c r="A138" s="18" t="s">
        <v>494</v>
      </c>
      <c r="B138" s="19" t="s">
        <v>347</v>
      </c>
      <c r="C138" s="19" t="s">
        <v>357</v>
      </c>
      <c r="D138" s="19" t="s">
        <v>356</v>
      </c>
      <c r="E138" s="19">
        <v>450</v>
      </c>
      <c r="F138" s="19">
        <v>804</v>
      </c>
      <c r="G138" s="19" t="s">
        <v>341</v>
      </c>
      <c r="H138" s="19">
        <v>2007</v>
      </c>
      <c r="I138" s="21" t="s">
        <v>20</v>
      </c>
      <c r="J138" s="18" t="s">
        <v>951</v>
      </c>
      <c r="K138" s="19" t="s">
        <v>1195</v>
      </c>
      <c r="L138" s="19" t="s">
        <v>1196</v>
      </c>
      <c r="M138" s="19" t="s">
        <v>1197</v>
      </c>
      <c r="N138" s="21" t="s">
        <v>1005</v>
      </c>
    </row>
    <row r="139" spans="1:14" x14ac:dyDescent="0.2">
      <c r="A139" s="18" t="s">
        <v>495</v>
      </c>
      <c r="B139" s="19" t="s">
        <v>337</v>
      </c>
      <c r="C139" s="19" t="s">
        <v>340</v>
      </c>
      <c r="D139" s="19" t="s">
        <v>356</v>
      </c>
      <c r="E139" s="19">
        <v>300</v>
      </c>
      <c r="F139" s="19">
        <v>881</v>
      </c>
      <c r="G139" s="19" t="s">
        <v>341</v>
      </c>
      <c r="H139" s="19">
        <v>2006</v>
      </c>
      <c r="I139" s="21" t="s">
        <v>18</v>
      </c>
      <c r="J139" s="18" t="s">
        <v>871</v>
      </c>
      <c r="K139" s="19" t="s">
        <v>1118</v>
      </c>
      <c r="L139" s="19" t="s">
        <v>1119</v>
      </c>
      <c r="M139" s="19" t="s">
        <v>1120</v>
      </c>
      <c r="N139" s="21" t="s">
        <v>918</v>
      </c>
    </row>
    <row r="140" spans="1:14" x14ac:dyDescent="0.2">
      <c r="A140" s="18" t="s">
        <v>496</v>
      </c>
      <c r="B140" s="19" t="s">
        <v>349</v>
      </c>
      <c r="C140" s="19" t="s">
        <v>340</v>
      </c>
      <c r="D140" s="19" t="s">
        <v>353</v>
      </c>
      <c r="E140" s="19">
        <v>100</v>
      </c>
      <c r="F140" s="19">
        <v>111</v>
      </c>
      <c r="G140" s="19" t="s">
        <v>344</v>
      </c>
      <c r="H140" s="19">
        <v>2003</v>
      </c>
      <c r="I140" s="21" t="s">
        <v>18</v>
      </c>
      <c r="J140" s="18" t="s">
        <v>956</v>
      </c>
      <c r="K140" s="19" t="s">
        <v>1198</v>
      </c>
      <c r="L140" s="19" t="s">
        <v>958</v>
      </c>
      <c r="M140" s="19" t="s">
        <v>959</v>
      </c>
      <c r="N140" s="21" t="s">
        <v>1126</v>
      </c>
    </row>
    <row r="141" spans="1:14" x14ac:dyDescent="0.2">
      <c r="A141" s="18" t="s">
        <v>497</v>
      </c>
      <c r="B141" s="19" t="s">
        <v>8</v>
      </c>
      <c r="C141" s="19" t="s">
        <v>338</v>
      </c>
      <c r="D141" s="19" t="s">
        <v>355</v>
      </c>
      <c r="E141" s="19">
        <v>350</v>
      </c>
      <c r="F141" s="19">
        <v>651</v>
      </c>
      <c r="G141" s="19" t="s">
        <v>341</v>
      </c>
      <c r="H141" s="19">
        <v>2008</v>
      </c>
      <c r="I141" s="21" t="s">
        <v>17</v>
      </c>
      <c r="J141" s="18" t="s">
        <v>866</v>
      </c>
      <c r="K141" s="19" t="s">
        <v>1199</v>
      </c>
      <c r="L141" s="19" t="s">
        <v>1159</v>
      </c>
      <c r="M141" s="19" t="s">
        <v>1160</v>
      </c>
      <c r="N141" s="21" t="s">
        <v>1161</v>
      </c>
    </row>
    <row r="142" spans="1:14" x14ac:dyDescent="0.2">
      <c r="A142" s="18" t="s">
        <v>498</v>
      </c>
      <c r="B142" s="19" t="s">
        <v>337</v>
      </c>
      <c r="C142" s="19" t="s">
        <v>338</v>
      </c>
      <c r="D142" s="19" t="s">
        <v>356</v>
      </c>
      <c r="E142" s="19">
        <v>250</v>
      </c>
      <c r="F142" s="19">
        <v>925</v>
      </c>
      <c r="G142" s="19" t="s">
        <v>345</v>
      </c>
      <c r="H142" s="19">
        <v>2003</v>
      </c>
      <c r="I142" s="21" t="s">
        <v>17</v>
      </c>
      <c r="J142" s="18" t="s">
        <v>1026</v>
      </c>
      <c r="K142" s="19" t="s">
        <v>1084</v>
      </c>
      <c r="L142" s="19" t="s">
        <v>1028</v>
      </c>
      <c r="M142" s="19" t="s">
        <v>1029</v>
      </c>
      <c r="N142" s="21" t="s">
        <v>1200</v>
      </c>
    </row>
    <row r="143" spans="1:14" x14ac:dyDescent="0.2">
      <c r="A143" s="18" t="s">
        <v>499</v>
      </c>
      <c r="B143" s="19" t="s">
        <v>346</v>
      </c>
      <c r="C143" s="19" t="s">
        <v>338</v>
      </c>
      <c r="D143" s="19" t="s">
        <v>351</v>
      </c>
      <c r="E143" s="19">
        <v>650</v>
      </c>
      <c r="F143" s="19">
        <v>183</v>
      </c>
      <c r="G143" s="19" t="s">
        <v>339</v>
      </c>
      <c r="H143" s="19">
        <v>2003</v>
      </c>
      <c r="I143" s="21" t="s">
        <v>17</v>
      </c>
      <c r="J143" s="18" t="s">
        <v>896</v>
      </c>
      <c r="K143" s="19" t="s">
        <v>1201</v>
      </c>
      <c r="L143" s="19" t="s">
        <v>898</v>
      </c>
      <c r="M143" s="19" t="s">
        <v>899</v>
      </c>
      <c r="N143" s="21" t="s">
        <v>1202</v>
      </c>
    </row>
    <row r="144" spans="1:14" x14ac:dyDescent="0.2">
      <c r="A144" s="18" t="s">
        <v>500</v>
      </c>
      <c r="B144" s="19" t="s">
        <v>349</v>
      </c>
      <c r="C144" s="19" t="s">
        <v>357</v>
      </c>
      <c r="D144" s="19" t="s">
        <v>351</v>
      </c>
      <c r="E144" s="19">
        <v>100</v>
      </c>
      <c r="F144" s="19">
        <v>590</v>
      </c>
      <c r="G144" s="19" t="s">
        <v>344</v>
      </c>
      <c r="H144" s="19">
        <v>2007</v>
      </c>
      <c r="I144" s="21" t="s">
        <v>20</v>
      </c>
      <c r="J144" s="18" t="s">
        <v>935</v>
      </c>
      <c r="K144" s="19" t="s">
        <v>1203</v>
      </c>
      <c r="L144" s="19" t="s">
        <v>1204</v>
      </c>
      <c r="M144" s="19" t="s">
        <v>1205</v>
      </c>
      <c r="N144" s="21" t="s">
        <v>1206</v>
      </c>
    </row>
    <row r="145" spans="1:14" x14ac:dyDescent="0.2">
      <c r="A145" s="18" t="s">
        <v>501</v>
      </c>
      <c r="B145" s="19" t="s">
        <v>8</v>
      </c>
      <c r="C145" s="19" t="s">
        <v>338</v>
      </c>
      <c r="D145" s="19" t="s">
        <v>351</v>
      </c>
      <c r="E145" s="19">
        <v>350</v>
      </c>
      <c r="F145" s="19">
        <v>951</v>
      </c>
      <c r="G145" s="19" t="s">
        <v>344</v>
      </c>
      <c r="H145" s="19">
        <v>2007</v>
      </c>
      <c r="I145" s="21" t="s">
        <v>17</v>
      </c>
      <c r="J145" s="18" t="s">
        <v>935</v>
      </c>
      <c r="K145" s="19" t="s">
        <v>936</v>
      </c>
      <c r="L145" s="19" t="s">
        <v>996</v>
      </c>
      <c r="M145" s="19" t="s">
        <v>997</v>
      </c>
      <c r="N145" s="21" t="s">
        <v>1206</v>
      </c>
    </row>
    <row r="146" spans="1:14" x14ac:dyDescent="0.2">
      <c r="A146" s="18" t="s">
        <v>502</v>
      </c>
      <c r="B146" s="19" t="s">
        <v>342</v>
      </c>
      <c r="C146" s="19" t="s">
        <v>340</v>
      </c>
      <c r="D146" s="19" t="s">
        <v>351</v>
      </c>
      <c r="E146" s="19">
        <v>550</v>
      </c>
      <c r="F146" s="19">
        <v>694</v>
      </c>
      <c r="G146" s="19" t="s">
        <v>341</v>
      </c>
      <c r="H146" s="19">
        <v>2008</v>
      </c>
      <c r="I146" s="21" t="s">
        <v>18</v>
      </c>
      <c r="J146" s="18" t="s">
        <v>866</v>
      </c>
      <c r="K146" s="19" t="s">
        <v>1207</v>
      </c>
      <c r="L146" s="19" t="s">
        <v>868</v>
      </c>
      <c r="M146" s="19" t="s">
        <v>869</v>
      </c>
      <c r="N146" s="21" t="s">
        <v>1170</v>
      </c>
    </row>
    <row r="147" spans="1:14" x14ac:dyDescent="0.2">
      <c r="A147" s="18" t="s">
        <v>503</v>
      </c>
      <c r="B147" s="19" t="s">
        <v>342</v>
      </c>
      <c r="C147" s="19" t="s">
        <v>340</v>
      </c>
      <c r="D147" s="19" t="s">
        <v>355</v>
      </c>
      <c r="E147" s="19">
        <v>550</v>
      </c>
      <c r="F147" s="19">
        <v>235</v>
      </c>
      <c r="G147" s="19" t="s">
        <v>341</v>
      </c>
      <c r="H147" s="19">
        <v>2006</v>
      </c>
      <c r="I147" s="21" t="s">
        <v>18</v>
      </c>
      <c r="J147" s="18" t="s">
        <v>871</v>
      </c>
      <c r="K147" s="19" t="s">
        <v>872</v>
      </c>
      <c r="L147" s="19" t="s">
        <v>1119</v>
      </c>
      <c r="M147" s="19" t="s">
        <v>1120</v>
      </c>
      <c r="N147" s="21" t="s">
        <v>984</v>
      </c>
    </row>
    <row r="148" spans="1:14" x14ac:dyDescent="0.2">
      <c r="A148" s="18" t="s">
        <v>504</v>
      </c>
      <c r="B148" s="19" t="s">
        <v>337</v>
      </c>
      <c r="C148" s="19" t="s">
        <v>338</v>
      </c>
      <c r="D148" s="19" t="s">
        <v>355</v>
      </c>
      <c r="E148" s="19">
        <v>250</v>
      </c>
      <c r="F148" s="19">
        <v>622</v>
      </c>
      <c r="G148" s="19" t="s">
        <v>344</v>
      </c>
      <c r="H148" s="19">
        <v>2003</v>
      </c>
      <c r="I148" s="21" t="s">
        <v>17</v>
      </c>
      <c r="J148" s="18" t="s">
        <v>956</v>
      </c>
      <c r="K148" s="19" t="s">
        <v>1208</v>
      </c>
      <c r="L148" s="19" t="s">
        <v>1162</v>
      </c>
      <c r="M148" s="19" t="s">
        <v>1163</v>
      </c>
      <c r="N148" s="21" t="s">
        <v>1209</v>
      </c>
    </row>
    <row r="149" spans="1:14" x14ac:dyDescent="0.2">
      <c r="A149" s="18" t="s">
        <v>505</v>
      </c>
      <c r="B149" s="19" t="s">
        <v>8</v>
      </c>
      <c r="C149" s="19" t="s">
        <v>340</v>
      </c>
      <c r="D149" s="19" t="s">
        <v>354</v>
      </c>
      <c r="E149" s="19">
        <v>350</v>
      </c>
      <c r="F149" s="19">
        <v>237</v>
      </c>
      <c r="G149" s="19" t="s">
        <v>344</v>
      </c>
      <c r="H149" s="19">
        <v>2008</v>
      </c>
      <c r="I149" s="21" t="s">
        <v>18</v>
      </c>
      <c r="J149" s="18" t="s">
        <v>986</v>
      </c>
      <c r="K149" s="19" t="s">
        <v>1210</v>
      </c>
      <c r="L149" s="19" t="s">
        <v>1061</v>
      </c>
      <c r="M149" s="19" t="s">
        <v>1062</v>
      </c>
      <c r="N149" s="21" t="s">
        <v>1211</v>
      </c>
    </row>
    <row r="150" spans="1:14" x14ac:dyDescent="0.2">
      <c r="A150" s="18" t="s">
        <v>506</v>
      </c>
      <c r="B150" s="19" t="s">
        <v>8</v>
      </c>
      <c r="C150" s="19" t="s">
        <v>340</v>
      </c>
      <c r="D150" s="19" t="s">
        <v>354</v>
      </c>
      <c r="E150" s="19">
        <v>300</v>
      </c>
      <c r="F150" s="19">
        <v>98</v>
      </c>
      <c r="G150" s="19" t="s">
        <v>345</v>
      </c>
      <c r="H150" s="19">
        <v>2003</v>
      </c>
      <c r="I150" s="21" t="s">
        <v>18</v>
      </c>
      <c r="J150" s="18" t="s">
        <v>1026</v>
      </c>
      <c r="K150" s="19" t="s">
        <v>1212</v>
      </c>
      <c r="L150" s="19" t="s">
        <v>1127</v>
      </c>
      <c r="M150" s="19" t="s">
        <v>1128</v>
      </c>
      <c r="N150" s="21" t="s">
        <v>1213</v>
      </c>
    </row>
    <row r="151" spans="1:14" x14ac:dyDescent="0.2">
      <c r="A151" s="18" t="s">
        <v>507</v>
      </c>
      <c r="B151" s="19" t="s">
        <v>342</v>
      </c>
      <c r="C151" s="19" t="s">
        <v>340</v>
      </c>
      <c r="D151" s="19" t="s">
        <v>356</v>
      </c>
      <c r="E151" s="19">
        <v>550</v>
      </c>
      <c r="F151" s="19">
        <v>868</v>
      </c>
      <c r="G151" s="19" t="s">
        <v>339</v>
      </c>
      <c r="H151" s="19">
        <v>2003</v>
      </c>
      <c r="I151" s="21" t="s">
        <v>18</v>
      </c>
      <c r="J151" s="18" t="s">
        <v>896</v>
      </c>
      <c r="K151" s="19" t="s">
        <v>1214</v>
      </c>
      <c r="L151" s="19" t="s">
        <v>1151</v>
      </c>
      <c r="M151" s="19" t="s">
        <v>1152</v>
      </c>
      <c r="N151" s="21" t="s">
        <v>1130</v>
      </c>
    </row>
    <row r="152" spans="1:14" x14ac:dyDescent="0.2">
      <c r="A152" s="18" t="s">
        <v>508</v>
      </c>
      <c r="B152" s="19" t="s">
        <v>349</v>
      </c>
      <c r="C152" s="19" t="s">
        <v>340</v>
      </c>
      <c r="D152" s="19" t="s">
        <v>353</v>
      </c>
      <c r="E152" s="19">
        <v>100</v>
      </c>
      <c r="F152" s="19">
        <v>77</v>
      </c>
      <c r="G152" s="19" t="s">
        <v>344</v>
      </c>
      <c r="H152" s="19">
        <v>2006</v>
      </c>
      <c r="I152" s="21" t="s">
        <v>18</v>
      </c>
      <c r="J152" s="18" t="s">
        <v>881</v>
      </c>
      <c r="K152" s="19" t="s">
        <v>1038</v>
      </c>
      <c r="L152" s="19" t="s">
        <v>944</v>
      </c>
      <c r="M152" s="19" t="s">
        <v>945</v>
      </c>
      <c r="N152" s="21" t="s">
        <v>1036</v>
      </c>
    </row>
    <row r="153" spans="1:14" x14ac:dyDescent="0.2">
      <c r="A153" s="18" t="s">
        <v>509</v>
      </c>
      <c r="B153" s="19" t="s">
        <v>349</v>
      </c>
      <c r="C153" s="19" t="s">
        <v>350</v>
      </c>
      <c r="D153" s="19" t="s">
        <v>353</v>
      </c>
      <c r="E153" s="19">
        <v>150</v>
      </c>
      <c r="F153" s="19">
        <v>420</v>
      </c>
      <c r="G153" s="19" t="s">
        <v>341</v>
      </c>
      <c r="H153" s="19">
        <v>2004</v>
      </c>
      <c r="I153" s="21" t="s">
        <v>21</v>
      </c>
      <c r="J153" s="18" t="s">
        <v>924</v>
      </c>
      <c r="K153" s="19" t="s">
        <v>925</v>
      </c>
      <c r="L153" s="19" t="s">
        <v>1215</v>
      </c>
      <c r="M153" s="19" t="s">
        <v>1216</v>
      </c>
      <c r="N153" s="21" t="s">
        <v>932</v>
      </c>
    </row>
    <row r="154" spans="1:14" x14ac:dyDescent="0.2">
      <c r="A154" s="18" t="s">
        <v>510</v>
      </c>
      <c r="B154" s="19" t="s">
        <v>349</v>
      </c>
      <c r="C154" s="19" t="s">
        <v>357</v>
      </c>
      <c r="D154" s="19" t="s">
        <v>353</v>
      </c>
      <c r="E154" s="19">
        <v>100</v>
      </c>
      <c r="F154" s="19">
        <v>949</v>
      </c>
      <c r="G154" s="19" t="s">
        <v>345</v>
      </c>
      <c r="H154" s="19">
        <v>2003</v>
      </c>
      <c r="I154" s="21" t="s">
        <v>20</v>
      </c>
      <c r="J154" s="18" t="s">
        <v>1026</v>
      </c>
      <c r="K154" s="19" t="s">
        <v>1185</v>
      </c>
      <c r="L154" s="19" t="s">
        <v>1186</v>
      </c>
      <c r="M154" s="19" t="s">
        <v>1187</v>
      </c>
      <c r="N154" s="21" t="s">
        <v>1188</v>
      </c>
    </row>
    <row r="155" spans="1:14" x14ac:dyDescent="0.2">
      <c r="A155" s="18" t="s">
        <v>511</v>
      </c>
      <c r="B155" s="19" t="s">
        <v>337</v>
      </c>
      <c r="C155" s="19" t="s">
        <v>343</v>
      </c>
      <c r="D155" s="19" t="s">
        <v>355</v>
      </c>
      <c r="E155" s="19">
        <v>250</v>
      </c>
      <c r="F155" s="19">
        <v>930</v>
      </c>
      <c r="G155" s="19" t="s">
        <v>341</v>
      </c>
      <c r="H155" s="19">
        <v>2005</v>
      </c>
      <c r="I155" s="21" t="s">
        <v>19</v>
      </c>
      <c r="J155" s="18" t="s">
        <v>1048</v>
      </c>
      <c r="K155" s="19" t="s">
        <v>1217</v>
      </c>
      <c r="L155" s="19" t="s">
        <v>1218</v>
      </c>
      <c r="M155" s="19" t="s">
        <v>1219</v>
      </c>
      <c r="N155" s="21" t="s">
        <v>1052</v>
      </c>
    </row>
    <row r="156" spans="1:14" x14ac:dyDescent="0.2">
      <c r="A156" s="18" t="s">
        <v>512</v>
      </c>
      <c r="B156" s="19" t="s">
        <v>8</v>
      </c>
      <c r="C156" s="19" t="s">
        <v>340</v>
      </c>
      <c r="D156" s="19" t="s">
        <v>354</v>
      </c>
      <c r="E156" s="19">
        <v>300</v>
      </c>
      <c r="F156" s="19">
        <v>242</v>
      </c>
      <c r="G156" s="19" t="s">
        <v>345</v>
      </c>
      <c r="H156" s="19">
        <v>2003</v>
      </c>
      <c r="I156" s="21" t="s">
        <v>18</v>
      </c>
      <c r="J156" s="18" t="s">
        <v>1026</v>
      </c>
      <c r="K156" s="19" t="s">
        <v>1212</v>
      </c>
      <c r="L156" s="19" t="s">
        <v>1127</v>
      </c>
      <c r="M156" s="19" t="s">
        <v>1128</v>
      </c>
      <c r="N156" s="21" t="s">
        <v>1213</v>
      </c>
    </row>
    <row r="157" spans="1:14" x14ac:dyDescent="0.2">
      <c r="A157" s="18" t="s">
        <v>513</v>
      </c>
      <c r="B157" s="19" t="s">
        <v>348</v>
      </c>
      <c r="C157" s="19" t="s">
        <v>340</v>
      </c>
      <c r="D157" s="19" t="s">
        <v>353</v>
      </c>
      <c r="E157" s="19">
        <v>700</v>
      </c>
      <c r="F157" s="19">
        <v>273</v>
      </c>
      <c r="G157" s="19" t="s">
        <v>344</v>
      </c>
      <c r="H157" s="19">
        <v>2005</v>
      </c>
      <c r="I157" s="21" t="s">
        <v>18</v>
      </c>
      <c r="J157" s="18" t="s">
        <v>905</v>
      </c>
      <c r="K157" s="19" t="s">
        <v>1136</v>
      </c>
      <c r="L157" s="19" t="s">
        <v>1116</v>
      </c>
      <c r="M157" s="19" t="s">
        <v>1117</v>
      </c>
      <c r="N157" s="21" t="s">
        <v>1220</v>
      </c>
    </row>
    <row r="158" spans="1:14" x14ac:dyDescent="0.2">
      <c r="A158" s="18" t="s">
        <v>514</v>
      </c>
      <c r="B158" s="19" t="s">
        <v>8</v>
      </c>
      <c r="C158" s="19" t="s">
        <v>338</v>
      </c>
      <c r="D158" s="19" t="s">
        <v>351</v>
      </c>
      <c r="E158" s="19">
        <v>400</v>
      </c>
      <c r="F158" s="19">
        <v>161</v>
      </c>
      <c r="G158" s="19" t="s">
        <v>344</v>
      </c>
      <c r="H158" s="19">
        <v>2005</v>
      </c>
      <c r="I158" s="21" t="s">
        <v>17</v>
      </c>
      <c r="J158" s="18" t="s">
        <v>905</v>
      </c>
      <c r="K158" s="19" t="s">
        <v>1221</v>
      </c>
      <c r="L158" s="19" t="s">
        <v>907</v>
      </c>
      <c r="M158" s="19" t="s">
        <v>908</v>
      </c>
      <c r="N158" s="21" t="s">
        <v>1137</v>
      </c>
    </row>
    <row r="159" spans="1:14" x14ac:dyDescent="0.2">
      <c r="A159" s="18" t="s">
        <v>515</v>
      </c>
      <c r="B159" s="19" t="s">
        <v>8</v>
      </c>
      <c r="C159" s="19" t="s">
        <v>340</v>
      </c>
      <c r="D159" s="19" t="s">
        <v>353</v>
      </c>
      <c r="E159" s="19">
        <v>400</v>
      </c>
      <c r="F159" s="19">
        <v>152</v>
      </c>
      <c r="G159" s="19" t="s">
        <v>339</v>
      </c>
      <c r="H159" s="19">
        <v>2005</v>
      </c>
      <c r="I159" s="21" t="s">
        <v>18</v>
      </c>
      <c r="J159" s="18" t="s">
        <v>891</v>
      </c>
      <c r="K159" s="19" t="s">
        <v>1222</v>
      </c>
      <c r="L159" s="19" t="s">
        <v>893</v>
      </c>
      <c r="M159" s="19" t="s">
        <v>894</v>
      </c>
      <c r="N159" s="21" t="s">
        <v>1184</v>
      </c>
    </row>
    <row r="160" spans="1:14" x14ac:dyDescent="0.2">
      <c r="A160" s="18" t="s">
        <v>516</v>
      </c>
      <c r="B160" s="19" t="s">
        <v>8</v>
      </c>
      <c r="C160" s="19" t="s">
        <v>338</v>
      </c>
      <c r="D160" s="19" t="s">
        <v>355</v>
      </c>
      <c r="E160" s="19">
        <v>350</v>
      </c>
      <c r="F160" s="19">
        <v>700</v>
      </c>
      <c r="G160" s="19" t="s">
        <v>341</v>
      </c>
      <c r="H160" s="19">
        <v>2008</v>
      </c>
      <c r="I160" s="21" t="s">
        <v>17</v>
      </c>
      <c r="J160" s="18" t="s">
        <v>866</v>
      </c>
      <c r="K160" s="19" t="s">
        <v>1199</v>
      </c>
      <c r="L160" s="19" t="s">
        <v>1159</v>
      </c>
      <c r="M160" s="19" t="s">
        <v>1160</v>
      </c>
      <c r="N160" s="21" t="s">
        <v>1161</v>
      </c>
    </row>
    <row r="161" spans="1:14" x14ac:dyDescent="0.2">
      <c r="A161" s="18" t="s">
        <v>517</v>
      </c>
      <c r="B161" s="19" t="s">
        <v>337</v>
      </c>
      <c r="C161" s="19" t="s">
        <v>340</v>
      </c>
      <c r="D161" s="19" t="s">
        <v>354</v>
      </c>
      <c r="E161" s="19">
        <v>300</v>
      </c>
      <c r="F161" s="19">
        <v>633</v>
      </c>
      <c r="G161" s="19" t="s">
        <v>341</v>
      </c>
      <c r="H161" s="19">
        <v>2006</v>
      </c>
      <c r="I161" s="21" t="s">
        <v>18</v>
      </c>
      <c r="J161" s="18" t="s">
        <v>871</v>
      </c>
      <c r="K161" s="19" t="s">
        <v>1118</v>
      </c>
      <c r="L161" s="19" t="s">
        <v>1119</v>
      </c>
      <c r="M161" s="19" t="s">
        <v>1120</v>
      </c>
      <c r="N161" s="21" t="s">
        <v>1223</v>
      </c>
    </row>
    <row r="162" spans="1:14" x14ac:dyDescent="0.2">
      <c r="A162" s="18" t="s">
        <v>518</v>
      </c>
      <c r="B162" s="19" t="s">
        <v>349</v>
      </c>
      <c r="C162" s="19" t="s">
        <v>357</v>
      </c>
      <c r="D162" s="19" t="s">
        <v>356</v>
      </c>
      <c r="E162" s="19">
        <v>100</v>
      </c>
      <c r="F162" s="19">
        <v>670</v>
      </c>
      <c r="G162" s="19" t="s">
        <v>341</v>
      </c>
      <c r="H162" s="19">
        <v>2003</v>
      </c>
      <c r="I162" s="21" t="s">
        <v>20</v>
      </c>
      <c r="J162" s="18" t="s">
        <v>1006</v>
      </c>
      <c r="K162" s="19" t="s">
        <v>1017</v>
      </c>
      <c r="L162" s="19" t="s">
        <v>1224</v>
      </c>
      <c r="M162" s="19" t="s">
        <v>1225</v>
      </c>
      <c r="N162" s="21" t="s">
        <v>1020</v>
      </c>
    </row>
    <row r="163" spans="1:14" x14ac:dyDescent="0.2">
      <c r="A163" s="18" t="s">
        <v>519</v>
      </c>
      <c r="B163" s="19" t="s">
        <v>346</v>
      </c>
      <c r="C163" s="19" t="s">
        <v>340</v>
      </c>
      <c r="D163" s="19" t="s">
        <v>353</v>
      </c>
      <c r="E163" s="19">
        <v>650</v>
      </c>
      <c r="F163" s="19">
        <v>918</v>
      </c>
      <c r="G163" s="19" t="s">
        <v>339</v>
      </c>
      <c r="H163" s="19">
        <v>2004</v>
      </c>
      <c r="I163" s="21" t="s">
        <v>18</v>
      </c>
      <c r="J163" s="18" t="s">
        <v>1101</v>
      </c>
      <c r="K163" s="19" t="s">
        <v>1226</v>
      </c>
      <c r="L163" s="19" t="s">
        <v>1132</v>
      </c>
      <c r="M163" s="19" t="s">
        <v>1133</v>
      </c>
      <c r="N163" s="21" t="s">
        <v>1134</v>
      </c>
    </row>
    <row r="164" spans="1:14" x14ac:dyDescent="0.2">
      <c r="A164" s="18" t="s">
        <v>520</v>
      </c>
      <c r="B164" s="19" t="s">
        <v>347</v>
      </c>
      <c r="C164" s="19" t="s">
        <v>340</v>
      </c>
      <c r="D164" s="19" t="s">
        <v>351</v>
      </c>
      <c r="E164" s="19">
        <v>500</v>
      </c>
      <c r="F164" s="19">
        <v>287</v>
      </c>
      <c r="G164" s="19" t="s">
        <v>345</v>
      </c>
      <c r="H164" s="19">
        <v>2005</v>
      </c>
      <c r="I164" s="21" t="s">
        <v>18</v>
      </c>
      <c r="J164" s="18" t="s">
        <v>946</v>
      </c>
      <c r="K164" s="19" t="s">
        <v>1227</v>
      </c>
      <c r="L164" s="19" t="s">
        <v>1053</v>
      </c>
      <c r="M164" s="19" t="s">
        <v>1054</v>
      </c>
      <c r="N164" s="21" t="s">
        <v>1228</v>
      </c>
    </row>
    <row r="165" spans="1:14" x14ac:dyDescent="0.2">
      <c r="A165" s="18" t="s">
        <v>521</v>
      </c>
      <c r="B165" s="19" t="s">
        <v>342</v>
      </c>
      <c r="C165" s="19" t="s">
        <v>343</v>
      </c>
      <c r="D165" s="19" t="s">
        <v>353</v>
      </c>
      <c r="E165" s="19">
        <v>600</v>
      </c>
      <c r="F165" s="19">
        <v>24</v>
      </c>
      <c r="G165" s="19" t="s">
        <v>341</v>
      </c>
      <c r="H165" s="19">
        <v>2003</v>
      </c>
      <c r="I165" s="21" t="s">
        <v>19</v>
      </c>
      <c r="J165" s="18" t="s">
        <v>1006</v>
      </c>
      <c r="K165" s="19" t="s">
        <v>1229</v>
      </c>
      <c r="L165" s="19" t="s">
        <v>1042</v>
      </c>
      <c r="M165" s="19" t="s">
        <v>1043</v>
      </c>
      <c r="N165" s="21" t="s">
        <v>1230</v>
      </c>
    </row>
    <row r="166" spans="1:14" x14ac:dyDescent="0.2">
      <c r="A166" s="18" t="s">
        <v>522</v>
      </c>
      <c r="B166" s="19" t="s">
        <v>349</v>
      </c>
      <c r="C166" s="19" t="s">
        <v>343</v>
      </c>
      <c r="D166" s="19" t="s">
        <v>353</v>
      </c>
      <c r="E166" s="19">
        <v>150</v>
      </c>
      <c r="F166" s="19">
        <v>620</v>
      </c>
      <c r="G166" s="19" t="s">
        <v>341</v>
      </c>
      <c r="H166" s="19">
        <v>2008</v>
      </c>
      <c r="I166" s="21" t="s">
        <v>19</v>
      </c>
      <c r="J166" s="18" t="s">
        <v>866</v>
      </c>
      <c r="K166" s="19" t="s">
        <v>933</v>
      </c>
      <c r="L166" s="19" t="s">
        <v>1168</v>
      </c>
      <c r="M166" s="19" t="s">
        <v>1169</v>
      </c>
      <c r="N166" s="21" t="s">
        <v>1231</v>
      </c>
    </row>
    <row r="167" spans="1:14" x14ac:dyDescent="0.2">
      <c r="A167" s="18" t="s">
        <v>523</v>
      </c>
      <c r="B167" s="19" t="s">
        <v>342</v>
      </c>
      <c r="C167" s="19" t="s">
        <v>343</v>
      </c>
      <c r="D167" s="19" t="s">
        <v>355</v>
      </c>
      <c r="E167" s="19">
        <v>600</v>
      </c>
      <c r="F167" s="19">
        <v>334</v>
      </c>
      <c r="G167" s="19" t="s">
        <v>344</v>
      </c>
      <c r="H167" s="19">
        <v>2005</v>
      </c>
      <c r="I167" s="21" t="s">
        <v>19</v>
      </c>
      <c r="J167" s="18" t="s">
        <v>905</v>
      </c>
      <c r="K167" s="19" t="s">
        <v>940</v>
      </c>
      <c r="L167" s="19" t="s">
        <v>941</v>
      </c>
      <c r="M167" s="19" t="s">
        <v>942</v>
      </c>
      <c r="N167" s="21" t="s">
        <v>1037</v>
      </c>
    </row>
    <row r="168" spans="1:14" x14ac:dyDescent="0.2">
      <c r="A168" s="18" t="s">
        <v>524</v>
      </c>
      <c r="B168" s="19" t="s">
        <v>347</v>
      </c>
      <c r="C168" s="19" t="s">
        <v>343</v>
      </c>
      <c r="D168" s="19" t="s">
        <v>355</v>
      </c>
      <c r="E168" s="19">
        <v>450</v>
      </c>
      <c r="F168" s="19">
        <v>920</v>
      </c>
      <c r="G168" s="19" t="s">
        <v>339</v>
      </c>
      <c r="H168" s="19">
        <v>2005</v>
      </c>
      <c r="I168" s="21" t="s">
        <v>19</v>
      </c>
      <c r="J168" s="18" t="s">
        <v>891</v>
      </c>
      <c r="K168" s="19" t="s">
        <v>901</v>
      </c>
      <c r="L168" s="19" t="s">
        <v>902</v>
      </c>
      <c r="M168" s="19" t="s">
        <v>903</v>
      </c>
      <c r="N168" s="21" t="s">
        <v>1140</v>
      </c>
    </row>
    <row r="169" spans="1:14" x14ac:dyDescent="0.2">
      <c r="A169" s="18" t="s">
        <v>525</v>
      </c>
      <c r="B169" s="19" t="s">
        <v>8</v>
      </c>
      <c r="C169" s="19" t="s">
        <v>343</v>
      </c>
      <c r="D169" s="19" t="s">
        <v>353</v>
      </c>
      <c r="E169" s="19">
        <v>450</v>
      </c>
      <c r="F169" s="19">
        <v>255</v>
      </c>
      <c r="G169" s="19" t="s">
        <v>339</v>
      </c>
      <c r="H169" s="19">
        <v>2003</v>
      </c>
      <c r="I169" s="21" t="s">
        <v>19</v>
      </c>
      <c r="J169" s="18" t="s">
        <v>896</v>
      </c>
      <c r="K169" s="19" t="s">
        <v>1150</v>
      </c>
      <c r="L169" s="19" t="s">
        <v>1232</v>
      </c>
      <c r="M169" s="19" t="s">
        <v>1233</v>
      </c>
      <c r="N169" s="21" t="s">
        <v>1171</v>
      </c>
    </row>
    <row r="170" spans="1:14" x14ac:dyDescent="0.2">
      <c r="A170" s="18" t="s">
        <v>526</v>
      </c>
      <c r="B170" s="19" t="s">
        <v>337</v>
      </c>
      <c r="C170" s="19" t="s">
        <v>340</v>
      </c>
      <c r="D170" s="19" t="s">
        <v>353</v>
      </c>
      <c r="E170" s="19">
        <v>300</v>
      </c>
      <c r="F170" s="19">
        <v>525</v>
      </c>
      <c r="G170" s="19" t="s">
        <v>339</v>
      </c>
      <c r="H170" s="19">
        <v>2005</v>
      </c>
      <c r="I170" s="21" t="s">
        <v>18</v>
      </c>
      <c r="J170" s="18" t="s">
        <v>891</v>
      </c>
      <c r="K170" s="19" t="s">
        <v>1181</v>
      </c>
      <c r="L170" s="19" t="s">
        <v>893</v>
      </c>
      <c r="M170" s="19" t="s">
        <v>894</v>
      </c>
      <c r="N170" s="21" t="s">
        <v>1184</v>
      </c>
    </row>
    <row r="171" spans="1:14" x14ac:dyDescent="0.2">
      <c r="A171" s="18" t="s">
        <v>527</v>
      </c>
      <c r="B171" s="19" t="s">
        <v>347</v>
      </c>
      <c r="C171" s="19" t="s">
        <v>343</v>
      </c>
      <c r="D171" s="19" t="s">
        <v>356</v>
      </c>
      <c r="E171" s="19">
        <v>450</v>
      </c>
      <c r="F171" s="19">
        <v>897</v>
      </c>
      <c r="G171" s="19" t="s">
        <v>344</v>
      </c>
      <c r="H171" s="19">
        <v>2007</v>
      </c>
      <c r="I171" s="21" t="s">
        <v>19</v>
      </c>
      <c r="J171" s="18" t="s">
        <v>935</v>
      </c>
      <c r="K171" s="19" t="s">
        <v>1234</v>
      </c>
      <c r="L171" s="19" t="s">
        <v>1235</v>
      </c>
      <c r="M171" s="19" t="s">
        <v>1236</v>
      </c>
      <c r="N171" s="21" t="s">
        <v>976</v>
      </c>
    </row>
    <row r="172" spans="1:14" x14ac:dyDescent="0.2">
      <c r="A172" s="18" t="s">
        <v>528</v>
      </c>
      <c r="B172" s="19" t="s">
        <v>337</v>
      </c>
      <c r="C172" s="19" t="s">
        <v>338</v>
      </c>
      <c r="D172" s="19" t="s">
        <v>351</v>
      </c>
      <c r="E172" s="19">
        <v>200</v>
      </c>
      <c r="F172" s="19">
        <v>973</v>
      </c>
      <c r="G172" s="19" t="s">
        <v>345</v>
      </c>
      <c r="H172" s="19">
        <v>2003</v>
      </c>
      <c r="I172" s="21" t="s">
        <v>17</v>
      </c>
      <c r="J172" s="18" t="s">
        <v>1026</v>
      </c>
      <c r="K172" s="19" t="s">
        <v>1084</v>
      </c>
      <c r="L172" s="19" t="s">
        <v>1028</v>
      </c>
      <c r="M172" s="19" t="s">
        <v>1029</v>
      </c>
      <c r="N172" s="21" t="s">
        <v>1030</v>
      </c>
    </row>
    <row r="173" spans="1:14" x14ac:dyDescent="0.2">
      <c r="A173" s="18" t="s">
        <v>529</v>
      </c>
      <c r="B173" s="19" t="s">
        <v>8</v>
      </c>
      <c r="C173" s="19" t="s">
        <v>340</v>
      </c>
      <c r="D173" s="19" t="s">
        <v>354</v>
      </c>
      <c r="E173" s="19">
        <v>350</v>
      </c>
      <c r="F173" s="19">
        <v>530</v>
      </c>
      <c r="G173" s="19" t="s">
        <v>339</v>
      </c>
      <c r="H173" s="19">
        <v>2004</v>
      </c>
      <c r="I173" s="21" t="s">
        <v>18</v>
      </c>
      <c r="J173" s="18" t="s">
        <v>1101</v>
      </c>
      <c r="K173" s="19" t="s">
        <v>1131</v>
      </c>
      <c r="L173" s="19" t="s">
        <v>1132</v>
      </c>
      <c r="M173" s="19" t="s">
        <v>1133</v>
      </c>
      <c r="N173" s="21" t="s">
        <v>1179</v>
      </c>
    </row>
    <row r="174" spans="1:14" x14ac:dyDescent="0.2">
      <c r="A174" s="18" t="s">
        <v>530</v>
      </c>
      <c r="B174" s="19" t="s">
        <v>337</v>
      </c>
      <c r="C174" s="19" t="s">
        <v>338</v>
      </c>
      <c r="D174" s="19" t="s">
        <v>353</v>
      </c>
      <c r="E174" s="19">
        <v>250</v>
      </c>
      <c r="F174" s="19">
        <v>985</v>
      </c>
      <c r="G174" s="19" t="s">
        <v>344</v>
      </c>
      <c r="H174" s="19">
        <v>2007</v>
      </c>
      <c r="I174" s="21" t="s">
        <v>17</v>
      </c>
      <c r="J174" s="18" t="s">
        <v>935</v>
      </c>
      <c r="K174" s="19" t="s">
        <v>1237</v>
      </c>
      <c r="L174" s="19" t="s">
        <v>996</v>
      </c>
      <c r="M174" s="19" t="s">
        <v>997</v>
      </c>
      <c r="N174" s="21" t="s">
        <v>1238</v>
      </c>
    </row>
    <row r="175" spans="1:14" x14ac:dyDescent="0.2">
      <c r="A175" s="18" t="s">
        <v>531</v>
      </c>
      <c r="B175" s="19" t="s">
        <v>337</v>
      </c>
      <c r="C175" s="19" t="s">
        <v>343</v>
      </c>
      <c r="D175" s="19" t="s">
        <v>356</v>
      </c>
      <c r="E175" s="19">
        <v>250</v>
      </c>
      <c r="F175" s="19">
        <v>193</v>
      </c>
      <c r="G175" s="19" t="s">
        <v>344</v>
      </c>
      <c r="H175" s="19">
        <v>2006</v>
      </c>
      <c r="I175" s="21" t="s">
        <v>19</v>
      </c>
      <c r="J175" s="18" t="s">
        <v>881</v>
      </c>
      <c r="K175" s="19" t="s">
        <v>882</v>
      </c>
      <c r="L175" s="19" t="s">
        <v>1239</v>
      </c>
      <c r="M175" s="19" t="s">
        <v>1240</v>
      </c>
      <c r="N175" s="21" t="s">
        <v>1176</v>
      </c>
    </row>
    <row r="176" spans="1:14" x14ac:dyDescent="0.2">
      <c r="A176" s="18" t="s">
        <v>532</v>
      </c>
      <c r="B176" s="19" t="s">
        <v>349</v>
      </c>
      <c r="C176" s="19" t="s">
        <v>357</v>
      </c>
      <c r="D176" s="19" t="s">
        <v>353</v>
      </c>
      <c r="E176" s="19">
        <v>100</v>
      </c>
      <c r="F176" s="19">
        <v>201</v>
      </c>
      <c r="G176" s="19" t="s">
        <v>345</v>
      </c>
      <c r="H176" s="19">
        <v>2006</v>
      </c>
      <c r="I176" s="21" t="s">
        <v>20</v>
      </c>
      <c r="J176" s="18" t="s">
        <v>966</v>
      </c>
      <c r="K176" s="19" t="s">
        <v>1241</v>
      </c>
      <c r="L176" s="19" t="s">
        <v>1242</v>
      </c>
      <c r="M176" s="19" t="s">
        <v>1243</v>
      </c>
      <c r="N176" s="21" t="s">
        <v>1077</v>
      </c>
    </row>
    <row r="177" spans="1:14" x14ac:dyDescent="0.2">
      <c r="A177" s="18" t="s">
        <v>533</v>
      </c>
      <c r="B177" s="19" t="s">
        <v>337</v>
      </c>
      <c r="C177" s="19" t="s">
        <v>343</v>
      </c>
      <c r="D177" s="19" t="s">
        <v>356</v>
      </c>
      <c r="E177" s="19">
        <v>250</v>
      </c>
      <c r="F177" s="19">
        <v>929</v>
      </c>
      <c r="G177" s="19" t="s">
        <v>339</v>
      </c>
      <c r="H177" s="19">
        <v>2004</v>
      </c>
      <c r="I177" s="21" t="s">
        <v>19</v>
      </c>
      <c r="J177" s="18" t="s">
        <v>1101</v>
      </c>
      <c r="K177" s="19" t="s">
        <v>1244</v>
      </c>
      <c r="L177" s="19" t="s">
        <v>1103</v>
      </c>
      <c r="M177" s="19" t="s">
        <v>1104</v>
      </c>
      <c r="N177" s="21" t="s">
        <v>1245</v>
      </c>
    </row>
    <row r="178" spans="1:14" x14ac:dyDescent="0.2">
      <c r="A178" s="18" t="s">
        <v>534</v>
      </c>
      <c r="B178" s="19" t="s">
        <v>342</v>
      </c>
      <c r="C178" s="19" t="s">
        <v>340</v>
      </c>
      <c r="D178" s="19" t="s">
        <v>353</v>
      </c>
      <c r="E178" s="19">
        <v>550</v>
      </c>
      <c r="F178" s="19">
        <v>442</v>
      </c>
      <c r="G178" s="19" t="s">
        <v>339</v>
      </c>
      <c r="H178" s="19">
        <v>2005</v>
      </c>
      <c r="I178" s="21" t="s">
        <v>18</v>
      </c>
      <c r="J178" s="18" t="s">
        <v>891</v>
      </c>
      <c r="K178" s="19" t="s">
        <v>1135</v>
      </c>
      <c r="L178" s="19" t="s">
        <v>893</v>
      </c>
      <c r="M178" s="19" t="s">
        <v>894</v>
      </c>
      <c r="N178" s="21" t="s">
        <v>1184</v>
      </c>
    </row>
    <row r="179" spans="1:14" x14ac:dyDescent="0.2">
      <c r="A179" s="18" t="s">
        <v>535</v>
      </c>
      <c r="B179" s="19" t="s">
        <v>347</v>
      </c>
      <c r="C179" s="19" t="s">
        <v>340</v>
      </c>
      <c r="D179" s="19" t="s">
        <v>353</v>
      </c>
      <c r="E179" s="19">
        <v>500</v>
      </c>
      <c r="F179" s="19">
        <v>62</v>
      </c>
      <c r="G179" s="19" t="s">
        <v>339</v>
      </c>
      <c r="H179" s="19">
        <v>2003</v>
      </c>
      <c r="I179" s="21" t="s">
        <v>18</v>
      </c>
      <c r="J179" s="18" t="s">
        <v>896</v>
      </c>
      <c r="K179" s="19" t="s">
        <v>1129</v>
      </c>
      <c r="L179" s="19" t="s">
        <v>1151</v>
      </c>
      <c r="M179" s="19" t="s">
        <v>1152</v>
      </c>
      <c r="N179" s="21" t="s">
        <v>1171</v>
      </c>
    </row>
    <row r="180" spans="1:14" x14ac:dyDescent="0.2">
      <c r="A180" s="18" t="s">
        <v>536</v>
      </c>
      <c r="B180" s="19" t="s">
        <v>8</v>
      </c>
      <c r="C180" s="19" t="s">
        <v>340</v>
      </c>
      <c r="D180" s="19" t="s">
        <v>356</v>
      </c>
      <c r="E180" s="19">
        <v>300</v>
      </c>
      <c r="F180" s="19">
        <v>731</v>
      </c>
      <c r="G180" s="19" t="s">
        <v>339</v>
      </c>
      <c r="H180" s="19">
        <v>2003</v>
      </c>
      <c r="I180" s="21" t="s">
        <v>18</v>
      </c>
      <c r="J180" s="18" t="s">
        <v>896</v>
      </c>
      <c r="K180" s="19" t="s">
        <v>1150</v>
      </c>
      <c r="L180" s="19" t="s">
        <v>1151</v>
      </c>
      <c r="M180" s="19" t="s">
        <v>1152</v>
      </c>
      <c r="N180" s="21" t="s">
        <v>1130</v>
      </c>
    </row>
    <row r="181" spans="1:14" x14ac:dyDescent="0.2">
      <c r="A181" s="18" t="s">
        <v>537</v>
      </c>
      <c r="B181" s="19" t="s">
        <v>347</v>
      </c>
      <c r="C181" s="19" t="s">
        <v>343</v>
      </c>
      <c r="D181" s="19" t="s">
        <v>354</v>
      </c>
      <c r="E181" s="19">
        <v>450</v>
      </c>
      <c r="F181" s="19">
        <v>62</v>
      </c>
      <c r="G181" s="19" t="s">
        <v>344</v>
      </c>
      <c r="H181" s="19">
        <v>2008</v>
      </c>
      <c r="I181" s="21" t="s">
        <v>19</v>
      </c>
      <c r="J181" s="18" t="s">
        <v>986</v>
      </c>
      <c r="K181" s="19" t="s">
        <v>1148</v>
      </c>
      <c r="L181" s="19" t="s">
        <v>1246</v>
      </c>
      <c r="M181" s="19" t="s">
        <v>1247</v>
      </c>
      <c r="N181" s="21" t="s">
        <v>1211</v>
      </c>
    </row>
    <row r="182" spans="1:14" x14ac:dyDescent="0.2">
      <c r="A182" s="18" t="s">
        <v>538</v>
      </c>
      <c r="B182" s="19" t="s">
        <v>342</v>
      </c>
      <c r="C182" s="19" t="s">
        <v>340</v>
      </c>
      <c r="D182" s="19" t="s">
        <v>354</v>
      </c>
      <c r="E182" s="19">
        <v>550</v>
      </c>
      <c r="F182" s="19">
        <v>190</v>
      </c>
      <c r="G182" s="19" t="s">
        <v>339</v>
      </c>
      <c r="H182" s="19">
        <v>2003</v>
      </c>
      <c r="I182" s="21" t="s">
        <v>18</v>
      </c>
      <c r="J182" s="18" t="s">
        <v>896</v>
      </c>
      <c r="K182" s="19" t="s">
        <v>1214</v>
      </c>
      <c r="L182" s="19" t="s">
        <v>1151</v>
      </c>
      <c r="M182" s="19" t="s">
        <v>1152</v>
      </c>
      <c r="N182" s="21" t="s">
        <v>900</v>
      </c>
    </row>
    <row r="183" spans="1:14" x14ac:dyDescent="0.2">
      <c r="A183" s="18" t="s">
        <v>539</v>
      </c>
      <c r="B183" s="19" t="s">
        <v>346</v>
      </c>
      <c r="C183" s="19" t="s">
        <v>340</v>
      </c>
      <c r="D183" s="19" t="s">
        <v>353</v>
      </c>
      <c r="E183" s="19">
        <v>650</v>
      </c>
      <c r="F183" s="19">
        <v>159</v>
      </c>
      <c r="G183" s="19" t="s">
        <v>345</v>
      </c>
      <c r="H183" s="19">
        <v>2007</v>
      </c>
      <c r="I183" s="21" t="s">
        <v>18</v>
      </c>
      <c r="J183" s="18" t="s">
        <v>886</v>
      </c>
      <c r="K183" s="19" t="s">
        <v>1248</v>
      </c>
      <c r="L183" s="19" t="s">
        <v>888</v>
      </c>
      <c r="M183" s="19" t="s">
        <v>889</v>
      </c>
      <c r="N183" s="21" t="s">
        <v>1249</v>
      </c>
    </row>
    <row r="184" spans="1:14" x14ac:dyDescent="0.2">
      <c r="A184" s="18" t="s">
        <v>540</v>
      </c>
      <c r="B184" s="19" t="s">
        <v>346</v>
      </c>
      <c r="C184" s="19" t="s">
        <v>338</v>
      </c>
      <c r="D184" s="19" t="s">
        <v>354</v>
      </c>
      <c r="E184" s="19">
        <v>650</v>
      </c>
      <c r="F184" s="19">
        <v>263</v>
      </c>
      <c r="G184" s="19" t="s">
        <v>339</v>
      </c>
      <c r="H184" s="19">
        <v>2006</v>
      </c>
      <c r="I184" s="21" t="s">
        <v>17</v>
      </c>
      <c r="J184" s="18" t="s">
        <v>861</v>
      </c>
      <c r="K184" s="19" t="s">
        <v>1250</v>
      </c>
      <c r="L184" s="19" t="s">
        <v>863</v>
      </c>
      <c r="M184" s="19" t="s">
        <v>864</v>
      </c>
      <c r="N184" s="21" t="s">
        <v>1251</v>
      </c>
    </row>
    <row r="185" spans="1:14" x14ac:dyDescent="0.2">
      <c r="A185" s="18" t="s">
        <v>541</v>
      </c>
      <c r="B185" s="19" t="s">
        <v>8</v>
      </c>
      <c r="C185" s="19" t="s">
        <v>338</v>
      </c>
      <c r="D185" s="19" t="s">
        <v>356</v>
      </c>
      <c r="E185" s="19">
        <v>350</v>
      </c>
      <c r="F185" s="19">
        <v>284</v>
      </c>
      <c r="G185" s="19" t="s">
        <v>339</v>
      </c>
      <c r="H185" s="19">
        <v>2006</v>
      </c>
      <c r="I185" s="21" t="s">
        <v>17</v>
      </c>
      <c r="J185" s="18" t="s">
        <v>861</v>
      </c>
      <c r="K185" s="19" t="s">
        <v>985</v>
      </c>
      <c r="L185" s="19" t="s">
        <v>863</v>
      </c>
      <c r="M185" s="19" t="s">
        <v>864</v>
      </c>
      <c r="N185" s="21" t="s">
        <v>1057</v>
      </c>
    </row>
    <row r="186" spans="1:14" x14ac:dyDescent="0.2">
      <c r="A186" s="18" t="s">
        <v>542</v>
      </c>
      <c r="B186" s="19" t="s">
        <v>8</v>
      </c>
      <c r="C186" s="19" t="s">
        <v>340</v>
      </c>
      <c r="D186" s="19" t="s">
        <v>355</v>
      </c>
      <c r="E186" s="19">
        <v>300</v>
      </c>
      <c r="F186" s="19">
        <v>865</v>
      </c>
      <c r="G186" s="19" t="s">
        <v>339</v>
      </c>
      <c r="H186" s="19">
        <v>2003</v>
      </c>
      <c r="I186" s="21" t="s">
        <v>18</v>
      </c>
      <c r="J186" s="18" t="s">
        <v>896</v>
      </c>
      <c r="K186" s="19" t="s">
        <v>1150</v>
      </c>
      <c r="L186" s="19" t="s">
        <v>1151</v>
      </c>
      <c r="M186" s="19" t="s">
        <v>1152</v>
      </c>
      <c r="N186" s="21" t="s">
        <v>1252</v>
      </c>
    </row>
    <row r="187" spans="1:14" x14ac:dyDescent="0.2">
      <c r="A187" s="18" t="s">
        <v>543</v>
      </c>
      <c r="B187" s="19" t="s">
        <v>349</v>
      </c>
      <c r="C187" s="19" t="s">
        <v>340</v>
      </c>
      <c r="D187" s="19" t="s">
        <v>356</v>
      </c>
      <c r="E187" s="19">
        <v>100</v>
      </c>
      <c r="F187" s="19">
        <v>517</v>
      </c>
      <c r="G187" s="19" t="s">
        <v>339</v>
      </c>
      <c r="H187" s="19">
        <v>2003</v>
      </c>
      <c r="I187" s="21" t="s">
        <v>18</v>
      </c>
      <c r="J187" s="18" t="s">
        <v>896</v>
      </c>
      <c r="K187" s="19" t="s">
        <v>1253</v>
      </c>
      <c r="L187" s="19" t="s">
        <v>1151</v>
      </c>
      <c r="M187" s="19" t="s">
        <v>1152</v>
      </c>
      <c r="N187" s="21" t="s">
        <v>1130</v>
      </c>
    </row>
    <row r="188" spans="1:14" x14ac:dyDescent="0.2">
      <c r="A188" s="18" t="s">
        <v>544</v>
      </c>
      <c r="B188" s="19" t="s">
        <v>342</v>
      </c>
      <c r="C188" s="19" t="s">
        <v>340</v>
      </c>
      <c r="D188" s="19" t="s">
        <v>356</v>
      </c>
      <c r="E188" s="19">
        <v>550</v>
      </c>
      <c r="F188" s="19">
        <v>166</v>
      </c>
      <c r="G188" s="19" t="s">
        <v>341</v>
      </c>
      <c r="H188" s="19">
        <v>2004</v>
      </c>
      <c r="I188" s="21" t="s">
        <v>18</v>
      </c>
      <c r="J188" s="18" t="s">
        <v>924</v>
      </c>
      <c r="K188" s="19" t="s">
        <v>1079</v>
      </c>
      <c r="L188" s="19" t="s">
        <v>930</v>
      </c>
      <c r="M188" s="19" t="s">
        <v>931</v>
      </c>
      <c r="N188" s="21" t="s">
        <v>1189</v>
      </c>
    </row>
    <row r="189" spans="1:14" x14ac:dyDescent="0.2">
      <c r="A189" s="18" t="s">
        <v>545</v>
      </c>
      <c r="B189" s="19" t="s">
        <v>349</v>
      </c>
      <c r="C189" s="19" t="s">
        <v>357</v>
      </c>
      <c r="D189" s="19" t="s">
        <v>353</v>
      </c>
      <c r="E189" s="19">
        <v>100</v>
      </c>
      <c r="F189" s="19">
        <v>371</v>
      </c>
      <c r="G189" s="19" t="s">
        <v>341</v>
      </c>
      <c r="H189" s="19">
        <v>2003</v>
      </c>
      <c r="I189" s="21" t="s">
        <v>20</v>
      </c>
      <c r="J189" s="18" t="s">
        <v>1006</v>
      </c>
      <c r="K189" s="19" t="s">
        <v>1017</v>
      </c>
      <c r="L189" s="19" t="s">
        <v>1224</v>
      </c>
      <c r="M189" s="19" t="s">
        <v>1225</v>
      </c>
      <c r="N189" s="21" t="s">
        <v>1230</v>
      </c>
    </row>
    <row r="190" spans="1:14" x14ac:dyDescent="0.2">
      <c r="A190" s="18" t="s">
        <v>546</v>
      </c>
      <c r="B190" s="19" t="s">
        <v>349</v>
      </c>
      <c r="C190" s="19" t="s">
        <v>350</v>
      </c>
      <c r="D190" s="19" t="s">
        <v>355</v>
      </c>
      <c r="E190" s="19">
        <v>150</v>
      </c>
      <c r="F190" s="19">
        <v>533</v>
      </c>
      <c r="G190" s="19" t="s">
        <v>339</v>
      </c>
      <c r="H190" s="19">
        <v>2004</v>
      </c>
      <c r="I190" s="21" t="s">
        <v>21</v>
      </c>
      <c r="J190" s="18" t="s">
        <v>1101</v>
      </c>
      <c r="K190" s="19" t="s">
        <v>1102</v>
      </c>
      <c r="L190" s="19" t="s">
        <v>1254</v>
      </c>
      <c r="M190" s="19" t="s">
        <v>1255</v>
      </c>
      <c r="N190" s="21" t="s">
        <v>1256</v>
      </c>
    </row>
    <row r="191" spans="1:14" x14ac:dyDescent="0.2">
      <c r="A191" s="18" t="s">
        <v>547</v>
      </c>
      <c r="B191" s="19" t="s">
        <v>347</v>
      </c>
      <c r="C191" s="19" t="s">
        <v>357</v>
      </c>
      <c r="D191" s="19" t="s">
        <v>351</v>
      </c>
      <c r="E191" s="19">
        <v>500</v>
      </c>
      <c r="F191" s="19">
        <v>223</v>
      </c>
      <c r="G191" s="19" t="s">
        <v>339</v>
      </c>
      <c r="H191" s="19">
        <v>2008</v>
      </c>
      <c r="I191" s="21" t="s">
        <v>20</v>
      </c>
      <c r="J191" s="18" t="s">
        <v>876</v>
      </c>
      <c r="K191" s="19" t="s">
        <v>1257</v>
      </c>
      <c r="L191" s="19" t="s">
        <v>1258</v>
      </c>
      <c r="M191" s="19" t="s">
        <v>1259</v>
      </c>
      <c r="N191" s="21" t="s">
        <v>1158</v>
      </c>
    </row>
    <row r="192" spans="1:14" x14ac:dyDescent="0.2">
      <c r="A192" s="18" t="s">
        <v>548</v>
      </c>
      <c r="B192" s="19" t="s">
        <v>337</v>
      </c>
      <c r="C192" s="19" t="s">
        <v>338</v>
      </c>
      <c r="D192" s="19" t="s">
        <v>355</v>
      </c>
      <c r="E192" s="19">
        <v>200</v>
      </c>
      <c r="F192" s="19">
        <v>74</v>
      </c>
      <c r="G192" s="19" t="s">
        <v>339</v>
      </c>
      <c r="H192" s="19">
        <v>2006</v>
      </c>
      <c r="I192" s="21" t="s">
        <v>17</v>
      </c>
      <c r="J192" s="18" t="s">
        <v>861</v>
      </c>
      <c r="K192" s="19" t="s">
        <v>862</v>
      </c>
      <c r="L192" s="19" t="s">
        <v>863</v>
      </c>
      <c r="M192" s="19" t="s">
        <v>864</v>
      </c>
      <c r="N192" s="21" t="s">
        <v>920</v>
      </c>
    </row>
    <row r="193" spans="1:14" x14ac:dyDescent="0.2">
      <c r="A193" s="18" t="s">
        <v>549</v>
      </c>
      <c r="B193" s="19" t="s">
        <v>8</v>
      </c>
      <c r="C193" s="19" t="s">
        <v>338</v>
      </c>
      <c r="D193" s="19" t="s">
        <v>351</v>
      </c>
      <c r="E193" s="19">
        <v>400</v>
      </c>
      <c r="F193" s="19">
        <v>157</v>
      </c>
      <c r="G193" s="19" t="s">
        <v>339</v>
      </c>
      <c r="H193" s="19">
        <v>2006</v>
      </c>
      <c r="I193" s="21" t="s">
        <v>17</v>
      </c>
      <c r="J193" s="18" t="s">
        <v>861</v>
      </c>
      <c r="K193" s="19" t="s">
        <v>985</v>
      </c>
      <c r="L193" s="19" t="s">
        <v>863</v>
      </c>
      <c r="M193" s="19" t="s">
        <v>864</v>
      </c>
      <c r="N193" s="21" t="s">
        <v>1073</v>
      </c>
    </row>
    <row r="194" spans="1:14" x14ac:dyDescent="0.2">
      <c r="A194" s="18" t="s">
        <v>550</v>
      </c>
      <c r="B194" s="19" t="s">
        <v>346</v>
      </c>
      <c r="C194" s="19" t="s">
        <v>340</v>
      </c>
      <c r="D194" s="19" t="s">
        <v>351</v>
      </c>
      <c r="E194" s="19">
        <v>650</v>
      </c>
      <c r="F194" s="19">
        <v>655</v>
      </c>
      <c r="G194" s="19" t="s">
        <v>344</v>
      </c>
      <c r="H194" s="19">
        <v>2007</v>
      </c>
      <c r="I194" s="21" t="s">
        <v>18</v>
      </c>
      <c r="J194" s="18" t="s">
        <v>935</v>
      </c>
      <c r="K194" s="19" t="s">
        <v>1260</v>
      </c>
      <c r="L194" s="19" t="s">
        <v>937</v>
      </c>
      <c r="M194" s="19" t="s">
        <v>938</v>
      </c>
      <c r="N194" s="21" t="s">
        <v>1206</v>
      </c>
    </row>
    <row r="195" spans="1:14" x14ac:dyDescent="0.2">
      <c r="A195" s="18" t="s">
        <v>551</v>
      </c>
      <c r="B195" s="19" t="s">
        <v>342</v>
      </c>
      <c r="C195" s="19" t="s">
        <v>340</v>
      </c>
      <c r="D195" s="19" t="s">
        <v>351</v>
      </c>
      <c r="E195" s="19">
        <v>550</v>
      </c>
      <c r="F195" s="19">
        <v>305</v>
      </c>
      <c r="G195" s="19" t="s">
        <v>341</v>
      </c>
      <c r="H195" s="19">
        <v>2004</v>
      </c>
      <c r="I195" s="21" t="s">
        <v>18</v>
      </c>
      <c r="J195" s="18" t="s">
        <v>924</v>
      </c>
      <c r="K195" s="19" t="s">
        <v>1079</v>
      </c>
      <c r="L195" s="19" t="s">
        <v>930</v>
      </c>
      <c r="M195" s="19" t="s">
        <v>931</v>
      </c>
      <c r="N195" s="21" t="s">
        <v>995</v>
      </c>
    </row>
    <row r="196" spans="1:14" x14ac:dyDescent="0.2">
      <c r="A196" s="18" t="s">
        <v>552</v>
      </c>
      <c r="B196" s="19" t="s">
        <v>342</v>
      </c>
      <c r="C196" s="19" t="s">
        <v>340</v>
      </c>
      <c r="D196" s="19" t="s">
        <v>353</v>
      </c>
      <c r="E196" s="19">
        <v>550</v>
      </c>
      <c r="F196" s="19">
        <v>694</v>
      </c>
      <c r="G196" s="19" t="s">
        <v>341</v>
      </c>
      <c r="H196" s="19">
        <v>2007</v>
      </c>
      <c r="I196" s="21" t="s">
        <v>18</v>
      </c>
      <c r="J196" s="18" t="s">
        <v>951</v>
      </c>
      <c r="K196" s="19" t="s">
        <v>1261</v>
      </c>
      <c r="L196" s="19" t="s">
        <v>1182</v>
      </c>
      <c r="M196" s="19" t="s">
        <v>1183</v>
      </c>
      <c r="N196" s="21" t="s">
        <v>1013</v>
      </c>
    </row>
    <row r="197" spans="1:14" x14ac:dyDescent="0.2">
      <c r="A197" s="18" t="s">
        <v>553</v>
      </c>
      <c r="B197" s="19" t="s">
        <v>349</v>
      </c>
      <c r="C197" s="19" t="s">
        <v>357</v>
      </c>
      <c r="D197" s="19" t="s">
        <v>354</v>
      </c>
      <c r="E197" s="19">
        <v>100</v>
      </c>
      <c r="F197" s="19">
        <v>835</v>
      </c>
      <c r="G197" s="19" t="s">
        <v>345</v>
      </c>
      <c r="H197" s="19">
        <v>2004</v>
      </c>
      <c r="I197" s="21" t="s">
        <v>20</v>
      </c>
      <c r="J197" s="18" t="s">
        <v>1110</v>
      </c>
      <c r="K197" s="19" t="s">
        <v>1262</v>
      </c>
      <c r="L197" s="19" t="s">
        <v>1263</v>
      </c>
      <c r="M197" s="19" t="s">
        <v>1264</v>
      </c>
      <c r="N197" s="21" t="s">
        <v>1265</v>
      </c>
    </row>
    <row r="198" spans="1:14" x14ac:dyDescent="0.2">
      <c r="A198" s="18" t="s">
        <v>554</v>
      </c>
      <c r="B198" s="19" t="s">
        <v>337</v>
      </c>
      <c r="C198" s="19" t="s">
        <v>338</v>
      </c>
      <c r="D198" s="19" t="s">
        <v>353</v>
      </c>
      <c r="E198" s="19">
        <v>250</v>
      </c>
      <c r="F198" s="19">
        <v>832</v>
      </c>
      <c r="G198" s="19" t="s">
        <v>339</v>
      </c>
      <c r="H198" s="19">
        <v>2006</v>
      </c>
      <c r="I198" s="21" t="s">
        <v>17</v>
      </c>
      <c r="J198" s="18" t="s">
        <v>861</v>
      </c>
      <c r="K198" s="19" t="s">
        <v>862</v>
      </c>
      <c r="L198" s="19" t="s">
        <v>863</v>
      </c>
      <c r="M198" s="19" t="s">
        <v>864</v>
      </c>
      <c r="N198" s="21" t="s">
        <v>865</v>
      </c>
    </row>
    <row r="199" spans="1:14" x14ac:dyDescent="0.2">
      <c r="A199" s="18" t="s">
        <v>555</v>
      </c>
      <c r="B199" s="19" t="s">
        <v>8</v>
      </c>
      <c r="C199" s="19" t="s">
        <v>338</v>
      </c>
      <c r="D199" s="19" t="s">
        <v>354</v>
      </c>
      <c r="E199" s="19">
        <v>350</v>
      </c>
      <c r="F199" s="19">
        <v>272</v>
      </c>
      <c r="G199" s="19" t="s">
        <v>344</v>
      </c>
      <c r="H199" s="19">
        <v>2007</v>
      </c>
      <c r="I199" s="21" t="s">
        <v>17</v>
      </c>
      <c r="J199" s="18" t="s">
        <v>935</v>
      </c>
      <c r="K199" s="19" t="s">
        <v>936</v>
      </c>
      <c r="L199" s="19" t="s">
        <v>996</v>
      </c>
      <c r="M199" s="19" t="s">
        <v>997</v>
      </c>
      <c r="N199" s="21" t="s">
        <v>939</v>
      </c>
    </row>
    <row r="200" spans="1:14" x14ac:dyDescent="0.2">
      <c r="A200" s="18" t="s">
        <v>556</v>
      </c>
      <c r="B200" s="19" t="s">
        <v>337</v>
      </c>
      <c r="C200" s="19" t="s">
        <v>338</v>
      </c>
      <c r="D200" s="19" t="s">
        <v>356</v>
      </c>
      <c r="E200" s="19">
        <v>200</v>
      </c>
      <c r="F200" s="19">
        <v>776</v>
      </c>
      <c r="G200" s="19" t="s">
        <v>345</v>
      </c>
      <c r="H200" s="19">
        <v>2005</v>
      </c>
      <c r="I200" s="21" t="s">
        <v>17</v>
      </c>
      <c r="J200" s="18" t="s">
        <v>946</v>
      </c>
      <c r="K200" s="19" t="s">
        <v>1153</v>
      </c>
      <c r="L200" s="19" t="s">
        <v>1045</v>
      </c>
      <c r="M200" s="19" t="s">
        <v>1046</v>
      </c>
      <c r="N200" s="21" t="s">
        <v>950</v>
      </c>
    </row>
    <row r="201" spans="1:14" x14ac:dyDescent="0.2">
      <c r="A201" s="18" t="s">
        <v>557</v>
      </c>
      <c r="B201" s="19" t="s">
        <v>349</v>
      </c>
      <c r="C201" s="19" t="s">
        <v>357</v>
      </c>
      <c r="D201" s="19" t="s">
        <v>354</v>
      </c>
      <c r="E201" s="19">
        <v>100</v>
      </c>
      <c r="F201" s="19">
        <v>208</v>
      </c>
      <c r="G201" s="19" t="s">
        <v>341</v>
      </c>
      <c r="H201" s="19">
        <v>2003</v>
      </c>
      <c r="I201" s="21" t="s">
        <v>20</v>
      </c>
      <c r="J201" s="18" t="s">
        <v>1006</v>
      </c>
      <c r="K201" s="19" t="s">
        <v>1017</v>
      </c>
      <c r="L201" s="19" t="s">
        <v>1224</v>
      </c>
      <c r="M201" s="19" t="s">
        <v>1225</v>
      </c>
      <c r="N201" s="21" t="s">
        <v>1088</v>
      </c>
    </row>
    <row r="202" spans="1:14" x14ac:dyDescent="0.2">
      <c r="A202" s="18" t="s">
        <v>558</v>
      </c>
      <c r="B202" s="19" t="s">
        <v>8</v>
      </c>
      <c r="C202" s="19" t="s">
        <v>338</v>
      </c>
      <c r="D202" s="19" t="s">
        <v>354</v>
      </c>
      <c r="E202" s="19">
        <v>350</v>
      </c>
      <c r="F202" s="19">
        <v>36</v>
      </c>
      <c r="G202" s="19" t="s">
        <v>339</v>
      </c>
      <c r="H202" s="19">
        <v>2003</v>
      </c>
      <c r="I202" s="21" t="s">
        <v>17</v>
      </c>
      <c r="J202" s="18" t="s">
        <v>896</v>
      </c>
      <c r="K202" s="19" t="s">
        <v>1150</v>
      </c>
      <c r="L202" s="19" t="s">
        <v>898</v>
      </c>
      <c r="M202" s="19" t="s">
        <v>899</v>
      </c>
      <c r="N202" s="21" t="s">
        <v>900</v>
      </c>
    </row>
    <row r="203" spans="1:14" x14ac:dyDescent="0.2">
      <c r="A203" s="18" t="s">
        <v>559</v>
      </c>
      <c r="B203" s="19" t="s">
        <v>337</v>
      </c>
      <c r="C203" s="19" t="s">
        <v>343</v>
      </c>
      <c r="D203" s="19" t="s">
        <v>351</v>
      </c>
      <c r="E203" s="19">
        <v>250</v>
      </c>
      <c r="F203" s="19">
        <v>816</v>
      </c>
      <c r="G203" s="19" t="s">
        <v>341</v>
      </c>
      <c r="H203" s="19">
        <v>2004</v>
      </c>
      <c r="I203" s="21" t="s">
        <v>19</v>
      </c>
      <c r="J203" s="18" t="s">
        <v>924</v>
      </c>
      <c r="K203" s="19" t="s">
        <v>929</v>
      </c>
      <c r="L203" s="19" t="s">
        <v>1192</v>
      </c>
      <c r="M203" s="19" t="s">
        <v>1193</v>
      </c>
      <c r="N203" s="21" t="s">
        <v>995</v>
      </c>
    </row>
    <row r="204" spans="1:14" x14ac:dyDescent="0.2">
      <c r="A204" s="18" t="s">
        <v>560</v>
      </c>
      <c r="B204" s="19" t="s">
        <v>337</v>
      </c>
      <c r="C204" s="19" t="s">
        <v>338</v>
      </c>
      <c r="D204" s="19" t="s">
        <v>351</v>
      </c>
      <c r="E204" s="19">
        <v>250</v>
      </c>
      <c r="F204" s="19">
        <v>680</v>
      </c>
      <c r="G204" s="19" t="s">
        <v>341</v>
      </c>
      <c r="H204" s="19">
        <v>2008</v>
      </c>
      <c r="I204" s="21" t="s">
        <v>17</v>
      </c>
      <c r="J204" s="18" t="s">
        <v>866</v>
      </c>
      <c r="K204" s="19" t="s">
        <v>867</v>
      </c>
      <c r="L204" s="19" t="s">
        <v>1159</v>
      </c>
      <c r="M204" s="19" t="s">
        <v>1160</v>
      </c>
      <c r="N204" s="21" t="s">
        <v>1170</v>
      </c>
    </row>
    <row r="205" spans="1:14" x14ac:dyDescent="0.2">
      <c r="A205" s="18" t="s">
        <v>561</v>
      </c>
      <c r="B205" s="19" t="s">
        <v>342</v>
      </c>
      <c r="C205" s="19" t="s">
        <v>340</v>
      </c>
      <c r="D205" s="19" t="s">
        <v>356</v>
      </c>
      <c r="E205" s="19">
        <v>600</v>
      </c>
      <c r="F205" s="19">
        <v>963</v>
      </c>
      <c r="G205" s="19" t="s">
        <v>339</v>
      </c>
      <c r="H205" s="19">
        <v>2006</v>
      </c>
      <c r="I205" s="21" t="s">
        <v>18</v>
      </c>
      <c r="J205" s="18" t="s">
        <v>861</v>
      </c>
      <c r="K205" s="19" t="s">
        <v>1266</v>
      </c>
      <c r="L205" s="19" t="s">
        <v>1055</v>
      </c>
      <c r="M205" s="19" t="s">
        <v>1056</v>
      </c>
      <c r="N205" s="21" t="s">
        <v>1057</v>
      </c>
    </row>
    <row r="206" spans="1:14" x14ac:dyDescent="0.2">
      <c r="A206" s="18" t="s">
        <v>562</v>
      </c>
      <c r="B206" s="19" t="s">
        <v>352</v>
      </c>
      <c r="C206" s="19" t="s">
        <v>343</v>
      </c>
      <c r="D206" s="19" t="s">
        <v>351</v>
      </c>
      <c r="E206" s="19">
        <v>550</v>
      </c>
      <c r="F206" s="19">
        <v>369</v>
      </c>
      <c r="G206" s="19" t="s">
        <v>344</v>
      </c>
      <c r="H206" s="19">
        <v>2005</v>
      </c>
      <c r="I206" s="21" t="s">
        <v>19</v>
      </c>
      <c r="J206" s="18" t="s">
        <v>905</v>
      </c>
      <c r="K206" s="19" t="s">
        <v>1267</v>
      </c>
      <c r="L206" s="19" t="s">
        <v>941</v>
      </c>
      <c r="M206" s="19" t="s">
        <v>942</v>
      </c>
      <c r="N206" s="21" t="s">
        <v>1137</v>
      </c>
    </row>
    <row r="207" spans="1:14" x14ac:dyDescent="0.2">
      <c r="A207" s="18" t="s">
        <v>563</v>
      </c>
      <c r="B207" s="19" t="s">
        <v>349</v>
      </c>
      <c r="C207" s="19" t="s">
        <v>350</v>
      </c>
      <c r="D207" s="19" t="s">
        <v>353</v>
      </c>
      <c r="E207" s="19">
        <v>150</v>
      </c>
      <c r="F207" s="19">
        <v>847</v>
      </c>
      <c r="G207" s="19" t="s">
        <v>339</v>
      </c>
      <c r="H207" s="19">
        <v>2008</v>
      </c>
      <c r="I207" s="21" t="s">
        <v>21</v>
      </c>
      <c r="J207" s="18" t="s">
        <v>876</v>
      </c>
      <c r="K207" s="19" t="s">
        <v>1157</v>
      </c>
      <c r="L207" s="19" t="s">
        <v>1268</v>
      </c>
      <c r="M207" s="19" t="s">
        <v>1269</v>
      </c>
      <c r="N207" s="21" t="s">
        <v>974</v>
      </c>
    </row>
    <row r="208" spans="1:14" x14ac:dyDescent="0.2">
      <c r="A208" s="18" t="s">
        <v>564</v>
      </c>
      <c r="B208" s="19" t="s">
        <v>347</v>
      </c>
      <c r="C208" s="19" t="s">
        <v>343</v>
      </c>
      <c r="D208" s="19" t="s">
        <v>351</v>
      </c>
      <c r="E208" s="19">
        <v>450</v>
      </c>
      <c r="F208" s="19">
        <v>476</v>
      </c>
      <c r="G208" s="19" t="s">
        <v>339</v>
      </c>
      <c r="H208" s="19">
        <v>2003</v>
      </c>
      <c r="I208" s="21" t="s">
        <v>19</v>
      </c>
      <c r="J208" s="18" t="s">
        <v>896</v>
      </c>
      <c r="K208" s="19" t="s">
        <v>1129</v>
      </c>
      <c r="L208" s="19" t="s">
        <v>1232</v>
      </c>
      <c r="M208" s="19" t="s">
        <v>1233</v>
      </c>
      <c r="N208" s="21" t="s">
        <v>1202</v>
      </c>
    </row>
    <row r="209" spans="1:14" x14ac:dyDescent="0.2">
      <c r="A209" s="18" t="s">
        <v>565</v>
      </c>
      <c r="B209" s="19" t="s">
        <v>347</v>
      </c>
      <c r="C209" s="19" t="s">
        <v>338</v>
      </c>
      <c r="D209" s="19" t="s">
        <v>356</v>
      </c>
      <c r="E209" s="19">
        <v>500</v>
      </c>
      <c r="F209" s="19">
        <v>291</v>
      </c>
      <c r="G209" s="19" t="s">
        <v>345</v>
      </c>
      <c r="H209" s="19">
        <v>2006</v>
      </c>
      <c r="I209" s="21" t="s">
        <v>17</v>
      </c>
      <c r="J209" s="18" t="s">
        <v>966</v>
      </c>
      <c r="K209" s="19" t="s">
        <v>1270</v>
      </c>
      <c r="L209" s="19" t="s">
        <v>968</v>
      </c>
      <c r="M209" s="19" t="s">
        <v>969</v>
      </c>
      <c r="N209" s="21" t="s">
        <v>1271</v>
      </c>
    </row>
    <row r="210" spans="1:14" x14ac:dyDescent="0.2">
      <c r="A210" s="18" t="s">
        <v>566</v>
      </c>
      <c r="B210" s="19" t="s">
        <v>342</v>
      </c>
      <c r="C210" s="19" t="s">
        <v>340</v>
      </c>
      <c r="D210" s="19" t="s">
        <v>355</v>
      </c>
      <c r="E210" s="19">
        <v>600</v>
      </c>
      <c r="F210" s="19">
        <v>312</v>
      </c>
      <c r="G210" s="19" t="s">
        <v>339</v>
      </c>
      <c r="H210" s="19">
        <v>2005</v>
      </c>
      <c r="I210" s="21" t="s">
        <v>18</v>
      </c>
      <c r="J210" s="18" t="s">
        <v>891</v>
      </c>
      <c r="K210" s="19" t="s">
        <v>1135</v>
      </c>
      <c r="L210" s="19" t="s">
        <v>893</v>
      </c>
      <c r="M210" s="19" t="s">
        <v>894</v>
      </c>
      <c r="N210" s="21" t="s">
        <v>1140</v>
      </c>
    </row>
    <row r="211" spans="1:14" x14ac:dyDescent="0.2">
      <c r="A211" s="18" t="s">
        <v>567</v>
      </c>
      <c r="B211" s="19" t="s">
        <v>342</v>
      </c>
      <c r="C211" s="19" t="s">
        <v>340</v>
      </c>
      <c r="D211" s="19" t="s">
        <v>355</v>
      </c>
      <c r="E211" s="19">
        <v>600</v>
      </c>
      <c r="F211" s="19">
        <v>407</v>
      </c>
      <c r="G211" s="19" t="s">
        <v>344</v>
      </c>
      <c r="H211" s="19">
        <v>2003</v>
      </c>
      <c r="I211" s="21" t="s">
        <v>18</v>
      </c>
      <c r="J211" s="18" t="s">
        <v>956</v>
      </c>
      <c r="K211" s="19" t="s">
        <v>1272</v>
      </c>
      <c r="L211" s="19" t="s">
        <v>958</v>
      </c>
      <c r="M211" s="19" t="s">
        <v>959</v>
      </c>
      <c r="N211" s="21" t="s">
        <v>1209</v>
      </c>
    </row>
    <row r="212" spans="1:14" x14ac:dyDescent="0.2">
      <c r="A212" s="18" t="s">
        <v>568</v>
      </c>
      <c r="B212" s="19" t="s">
        <v>346</v>
      </c>
      <c r="C212" s="19" t="s">
        <v>338</v>
      </c>
      <c r="D212" s="19" t="s">
        <v>355</v>
      </c>
      <c r="E212" s="19">
        <v>650</v>
      </c>
      <c r="F212" s="19">
        <v>171</v>
      </c>
      <c r="G212" s="19" t="s">
        <v>345</v>
      </c>
      <c r="H212" s="19">
        <v>2007</v>
      </c>
      <c r="I212" s="21" t="s">
        <v>17</v>
      </c>
      <c r="J212" s="18" t="s">
        <v>886</v>
      </c>
      <c r="K212" s="19" t="s">
        <v>1248</v>
      </c>
      <c r="L212" s="19" t="s">
        <v>1107</v>
      </c>
      <c r="M212" s="19" t="s">
        <v>1108</v>
      </c>
      <c r="N212" s="21" t="s">
        <v>1091</v>
      </c>
    </row>
    <row r="213" spans="1:14" x14ac:dyDescent="0.2">
      <c r="A213" s="18" t="s">
        <v>569</v>
      </c>
      <c r="B213" s="19" t="s">
        <v>8</v>
      </c>
      <c r="C213" s="19" t="s">
        <v>340</v>
      </c>
      <c r="D213" s="19" t="s">
        <v>353</v>
      </c>
      <c r="E213" s="19">
        <v>400</v>
      </c>
      <c r="F213" s="19">
        <v>466</v>
      </c>
      <c r="G213" s="19" t="s">
        <v>345</v>
      </c>
      <c r="H213" s="19">
        <v>2003</v>
      </c>
      <c r="I213" s="21" t="s">
        <v>18</v>
      </c>
      <c r="J213" s="18" t="s">
        <v>1026</v>
      </c>
      <c r="K213" s="19" t="s">
        <v>1212</v>
      </c>
      <c r="L213" s="19" t="s">
        <v>1127</v>
      </c>
      <c r="M213" s="19" t="s">
        <v>1128</v>
      </c>
      <c r="N213" s="21" t="s">
        <v>1188</v>
      </c>
    </row>
    <row r="214" spans="1:14" x14ac:dyDescent="0.2">
      <c r="A214" s="18" t="s">
        <v>570</v>
      </c>
      <c r="B214" s="19" t="s">
        <v>346</v>
      </c>
      <c r="C214" s="19" t="s">
        <v>338</v>
      </c>
      <c r="D214" s="19" t="s">
        <v>351</v>
      </c>
      <c r="E214" s="19">
        <v>650</v>
      </c>
      <c r="F214" s="19">
        <v>283</v>
      </c>
      <c r="G214" s="19" t="s">
        <v>344</v>
      </c>
      <c r="H214" s="19">
        <v>2004</v>
      </c>
      <c r="I214" s="21" t="s">
        <v>17</v>
      </c>
      <c r="J214" s="18" t="s">
        <v>961</v>
      </c>
      <c r="K214" s="19" t="s">
        <v>962</v>
      </c>
      <c r="L214" s="19" t="s">
        <v>1033</v>
      </c>
      <c r="M214" s="19" t="s">
        <v>1034</v>
      </c>
      <c r="N214" s="21" t="s">
        <v>1273</v>
      </c>
    </row>
    <row r="215" spans="1:14" x14ac:dyDescent="0.2">
      <c r="A215" s="18" t="s">
        <v>571</v>
      </c>
      <c r="B215" s="19" t="s">
        <v>349</v>
      </c>
      <c r="C215" s="19" t="s">
        <v>350</v>
      </c>
      <c r="D215" s="19" t="s">
        <v>353</v>
      </c>
      <c r="E215" s="19">
        <v>150</v>
      </c>
      <c r="F215" s="19">
        <v>276</v>
      </c>
      <c r="G215" s="19" t="s">
        <v>344</v>
      </c>
      <c r="H215" s="19">
        <v>2003</v>
      </c>
      <c r="I215" s="21" t="s">
        <v>21</v>
      </c>
      <c r="J215" s="18" t="s">
        <v>956</v>
      </c>
      <c r="K215" s="19" t="s">
        <v>1198</v>
      </c>
      <c r="L215" s="19" t="s">
        <v>1274</v>
      </c>
      <c r="M215" s="19" t="s">
        <v>1275</v>
      </c>
      <c r="N215" s="21" t="s">
        <v>1126</v>
      </c>
    </row>
    <row r="216" spans="1:14" x14ac:dyDescent="0.2">
      <c r="A216" s="18" t="s">
        <v>572</v>
      </c>
      <c r="B216" s="19" t="s">
        <v>347</v>
      </c>
      <c r="C216" s="19" t="s">
        <v>338</v>
      </c>
      <c r="D216" s="19" t="s">
        <v>355</v>
      </c>
      <c r="E216" s="19">
        <v>500</v>
      </c>
      <c r="F216" s="19">
        <v>70</v>
      </c>
      <c r="G216" s="19" t="s">
        <v>339</v>
      </c>
      <c r="H216" s="19">
        <v>2003</v>
      </c>
      <c r="I216" s="21" t="s">
        <v>17</v>
      </c>
      <c r="J216" s="18" t="s">
        <v>896</v>
      </c>
      <c r="K216" s="19" t="s">
        <v>1129</v>
      </c>
      <c r="L216" s="19" t="s">
        <v>898</v>
      </c>
      <c r="M216" s="19" t="s">
        <v>899</v>
      </c>
      <c r="N216" s="21" t="s">
        <v>1252</v>
      </c>
    </row>
    <row r="217" spans="1:14" x14ac:dyDescent="0.2">
      <c r="A217" s="18" t="s">
        <v>573</v>
      </c>
      <c r="B217" s="19" t="s">
        <v>342</v>
      </c>
      <c r="C217" s="19" t="s">
        <v>340</v>
      </c>
      <c r="D217" s="19" t="s">
        <v>356</v>
      </c>
      <c r="E217" s="19">
        <v>600</v>
      </c>
      <c r="F217" s="19">
        <v>349</v>
      </c>
      <c r="G217" s="19" t="s">
        <v>339</v>
      </c>
      <c r="H217" s="19">
        <v>2005</v>
      </c>
      <c r="I217" s="21" t="s">
        <v>18</v>
      </c>
      <c r="J217" s="18" t="s">
        <v>891</v>
      </c>
      <c r="K217" s="19" t="s">
        <v>1135</v>
      </c>
      <c r="L217" s="19" t="s">
        <v>893</v>
      </c>
      <c r="M217" s="19" t="s">
        <v>894</v>
      </c>
      <c r="N217" s="21" t="s">
        <v>895</v>
      </c>
    </row>
    <row r="218" spans="1:14" x14ac:dyDescent="0.2">
      <c r="A218" s="18" t="s">
        <v>574</v>
      </c>
      <c r="B218" s="19" t="s">
        <v>342</v>
      </c>
      <c r="C218" s="19" t="s">
        <v>343</v>
      </c>
      <c r="D218" s="19" t="s">
        <v>351</v>
      </c>
      <c r="E218" s="19">
        <v>600</v>
      </c>
      <c r="F218" s="19">
        <v>982</v>
      </c>
      <c r="G218" s="19" t="s">
        <v>345</v>
      </c>
      <c r="H218" s="19">
        <v>2007</v>
      </c>
      <c r="I218" s="21" t="s">
        <v>19</v>
      </c>
      <c r="J218" s="18" t="s">
        <v>886</v>
      </c>
      <c r="K218" s="19" t="s">
        <v>887</v>
      </c>
      <c r="L218" s="19" t="s">
        <v>1276</v>
      </c>
      <c r="M218" s="19" t="s">
        <v>1277</v>
      </c>
      <c r="N218" s="21" t="s">
        <v>1164</v>
      </c>
    </row>
    <row r="219" spans="1:14" x14ac:dyDescent="0.2">
      <c r="A219" s="18" t="s">
        <v>575</v>
      </c>
      <c r="B219" s="19" t="s">
        <v>342</v>
      </c>
      <c r="C219" s="19" t="s">
        <v>340</v>
      </c>
      <c r="D219" s="19" t="s">
        <v>353</v>
      </c>
      <c r="E219" s="19">
        <v>550</v>
      </c>
      <c r="F219" s="19">
        <v>645</v>
      </c>
      <c r="G219" s="19" t="s">
        <v>341</v>
      </c>
      <c r="H219" s="19">
        <v>2007</v>
      </c>
      <c r="I219" s="21" t="s">
        <v>18</v>
      </c>
      <c r="J219" s="18" t="s">
        <v>951</v>
      </c>
      <c r="K219" s="19" t="s">
        <v>1261</v>
      </c>
      <c r="L219" s="19" t="s">
        <v>1182</v>
      </c>
      <c r="M219" s="19" t="s">
        <v>1183</v>
      </c>
      <c r="N219" s="21" t="s">
        <v>1013</v>
      </c>
    </row>
    <row r="220" spans="1:14" x14ac:dyDescent="0.2">
      <c r="A220" s="18" t="s">
        <v>576</v>
      </c>
      <c r="B220" s="19" t="s">
        <v>346</v>
      </c>
      <c r="C220" s="19" t="s">
        <v>338</v>
      </c>
      <c r="D220" s="19" t="s">
        <v>351</v>
      </c>
      <c r="E220" s="19">
        <v>650</v>
      </c>
      <c r="F220" s="19">
        <v>763</v>
      </c>
      <c r="G220" s="19" t="s">
        <v>344</v>
      </c>
      <c r="H220" s="19">
        <v>2006</v>
      </c>
      <c r="I220" s="21" t="s">
        <v>17</v>
      </c>
      <c r="J220" s="18" t="s">
        <v>881</v>
      </c>
      <c r="K220" s="19" t="s">
        <v>1278</v>
      </c>
      <c r="L220" s="19" t="s">
        <v>883</v>
      </c>
      <c r="M220" s="19" t="s">
        <v>884</v>
      </c>
      <c r="N220" s="21" t="s">
        <v>1279</v>
      </c>
    </row>
    <row r="221" spans="1:14" x14ac:dyDescent="0.2">
      <c r="A221" s="18" t="s">
        <v>577</v>
      </c>
      <c r="B221" s="19" t="s">
        <v>342</v>
      </c>
      <c r="C221" s="19" t="s">
        <v>340</v>
      </c>
      <c r="D221" s="19" t="s">
        <v>351</v>
      </c>
      <c r="E221" s="19">
        <v>550</v>
      </c>
      <c r="F221" s="19">
        <v>673</v>
      </c>
      <c r="G221" s="19" t="s">
        <v>341</v>
      </c>
      <c r="H221" s="19">
        <v>2007</v>
      </c>
      <c r="I221" s="21" t="s">
        <v>18</v>
      </c>
      <c r="J221" s="18" t="s">
        <v>951</v>
      </c>
      <c r="K221" s="19" t="s">
        <v>1261</v>
      </c>
      <c r="L221" s="19" t="s">
        <v>1182</v>
      </c>
      <c r="M221" s="19" t="s">
        <v>1183</v>
      </c>
      <c r="N221" s="21" t="s">
        <v>1280</v>
      </c>
    </row>
    <row r="222" spans="1:14" x14ac:dyDescent="0.2">
      <c r="A222" s="18" t="s">
        <v>578</v>
      </c>
      <c r="B222" s="19" t="s">
        <v>337</v>
      </c>
      <c r="C222" s="19" t="s">
        <v>340</v>
      </c>
      <c r="D222" s="19" t="s">
        <v>355</v>
      </c>
      <c r="E222" s="19">
        <v>200</v>
      </c>
      <c r="F222" s="19">
        <v>654</v>
      </c>
      <c r="G222" s="19" t="s">
        <v>341</v>
      </c>
      <c r="H222" s="19">
        <v>2006</v>
      </c>
      <c r="I222" s="21" t="s">
        <v>18</v>
      </c>
      <c r="J222" s="18" t="s">
        <v>871</v>
      </c>
      <c r="K222" s="19" t="s">
        <v>1118</v>
      </c>
      <c r="L222" s="19" t="s">
        <v>1119</v>
      </c>
      <c r="M222" s="19" t="s">
        <v>1120</v>
      </c>
      <c r="N222" s="21" t="s">
        <v>984</v>
      </c>
    </row>
    <row r="223" spans="1:14" x14ac:dyDescent="0.2">
      <c r="A223" s="18" t="s">
        <v>579</v>
      </c>
      <c r="B223" s="19" t="s">
        <v>347</v>
      </c>
      <c r="C223" s="19" t="s">
        <v>357</v>
      </c>
      <c r="D223" s="19" t="s">
        <v>354</v>
      </c>
      <c r="E223" s="19">
        <v>450</v>
      </c>
      <c r="F223" s="19">
        <v>118</v>
      </c>
      <c r="G223" s="19" t="s">
        <v>341</v>
      </c>
      <c r="H223" s="19">
        <v>2005</v>
      </c>
      <c r="I223" s="21" t="s">
        <v>20</v>
      </c>
      <c r="J223" s="18" t="s">
        <v>1048</v>
      </c>
      <c r="K223" s="19" t="s">
        <v>1141</v>
      </c>
      <c r="L223" s="19" t="s">
        <v>1097</v>
      </c>
      <c r="M223" s="19" t="s">
        <v>1098</v>
      </c>
      <c r="N223" s="21" t="s">
        <v>1194</v>
      </c>
    </row>
    <row r="224" spans="1:14" x14ac:dyDescent="0.2">
      <c r="A224" s="18" t="s">
        <v>580</v>
      </c>
      <c r="B224" s="19" t="s">
        <v>337</v>
      </c>
      <c r="C224" s="19" t="s">
        <v>338</v>
      </c>
      <c r="D224" s="19" t="s">
        <v>354</v>
      </c>
      <c r="E224" s="19">
        <v>200</v>
      </c>
      <c r="F224" s="19">
        <v>41</v>
      </c>
      <c r="G224" s="19" t="s">
        <v>339</v>
      </c>
      <c r="H224" s="19">
        <v>2003</v>
      </c>
      <c r="I224" s="21" t="s">
        <v>17</v>
      </c>
      <c r="J224" s="18" t="s">
        <v>896</v>
      </c>
      <c r="K224" s="19" t="s">
        <v>897</v>
      </c>
      <c r="L224" s="19" t="s">
        <v>898</v>
      </c>
      <c r="M224" s="19" t="s">
        <v>899</v>
      </c>
      <c r="N224" s="21" t="s">
        <v>900</v>
      </c>
    </row>
    <row r="225" spans="1:14" x14ac:dyDescent="0.2">
      <c r="A225" s="18" t="s">
        <v>581</v>
      </c>
      <c r="B225" s="19" t="s">
        <v>337</v>
      </c>
      <c r="C225" s="19" t="s">
        <v>340</v>
      </c>
      <c r="D225" s="19" t="s">
        <v>354</v>
      </c>
      <c r="E225" s="19">
        <v>200</v>
      </c>
      <c r="F225" s="19">
        <v>959</v>
      </c>
      <c r="G225" s="19" t="s">
        <v>344</v>
      </c>
      <c r="H225" s="19">
        <v>2005</v>
      </c>
      <c r="I225" s="21" t="s">
        <v>18</v>
      </c>
      <c r="J225" s="18" t="s">
        <v>905</v>
      </c>
      <c r="K225" s="19" t="s">
        <v>906</v>
      </c>
      <c r="L225" s="19" t="s">
        <v>1116</v>
      </c>
      <c r="M225" s="19" t="s">
        <v>1117</v>
      </c>
      <c r="N225" s="21" t="s">
        <v>909</v>
      </c>
    </row>
    <row r="226" spans="1:14" x14ac:dyDescent="0.2">
      <c r="A226" s="18" t="s">
        <v>582</v>
      </c>
      <c r="B226" s="19" t="s">
        <v>342</v>
      </c>
      <c r="C226" s="19" t="s">
        <v>343</v>
      </c>
      <c r="D226" s="19" t="s">
        <v>351</v>
      </c>
      <c r="E226" s="19">
        <v>600</v>
      </c>
      <c r="F226" s="19">
        <v>451</v>
      </c>
      <c r="G226" s="19" t="s">
        <v>345</v>
      </c>
      <c r="H226" s="19">
        <v>2005</v>
      </c>
      <c r="I226" s="21" t="s">
        <v>19</v>
      </c>
      <c r="J226" s="18" t="s">
        <v>946</v>
      </c>
      <c r="K226" s="19" t="s">
        <v>1281</v>
      </c>
      <c r="L226" s="19" t="s">
        <v>1154</v>
      </c>
      <c r="M226" s="19" t="s">
        <v>1155</v>
      </c>
      <c r="N226" s="21" t="s">
        <v>1228</v>
      </c>
    </row>
    <row r="227" spans="1:14" x14ac:dyDescent="0.2">
      <c r="A227" s="18" t="s">
        <v>583</v>
      </c>
      <c r="B227" s="19" t="s">
        <v>346</v>
      </c>
      <c r="C227" s="19" t="s">
        <v>343</v>
      </c>
      <c r="D227" s="19" t="s">
        <v>355</v>
      </c>
      <c r="E227" s="19">
        <v>650</v>
      </c>
      <c r="F227" s="19">
        <v>134</v>
      </c>
      <c r="G227" s="19" t="s">
        <v>341</v>
      </c>
      <c r="H227" s="19">
        <v>2005</v>
      </c>
      <c r="I227" s="21" t="s">
        <v>19</v>
      </c>
      <c r="J227" s="18" t="s">
        <v>1048</v>
      </c>
      <c r="K227" s="19" t="s">
        <v>1049</v>
      </c>
      <c r="L227" s="19" t="s">
        <v>1218</v>
      </c>
      <c r="M227" s="19" t="s">
        <v>1219</v>
      </c>
      <c r="N227" s="21" t="s">
        <v>1052</v>
      </c>
    </row>
    <row r="228" spans="1:14" x14ac:dyDescent="0.2">
      <c r="A228" s="18" t="s">
        <v>584</v>
      </c>
      <c r="B228" s="19" t="s">
        <v>342</v>
      </c>
      <c r="C228" s="19" t="s">
        <v>340</v>
      </c>
      <c r="D228" s="19" t="s">
        <v>356</v>
      </c>
      <c r="E228" s="19">
        <v>600</v>
      </c>
      <c r="F228" s="19">
        <v>619</v>
      </c>
      <c r="G228" s="19" t="s">
        <v>341</v>
      </c>
      <c r="H228" s="19">
        <v>2006</v>
      </c>
      <c r="I228" s="21" t="s">
        <v>18</v>
      </c>
      <c r="J228" s="18" t="s">
        <v>871</v>
      </c>
      <c r="K228" s="19" t="s">
        <v>872</v>
      </c>
      <c r="L228" s="19" t="s">
        <v>1119</v>
      </c>
      <c r="M228" s="19" t="s">
        <v>1120</v>
      </c>
      <c r="N228" s="21" t="s">
        <v>918</v>
      </c>
    </row>
    <row r="229" spans="1:14" x14ac:dyDescent="0.2">
      <c r="A229" s="18" t="s">
        <v>585</v>
      </c>
      <c r="B229" s="19" t="s">
        <v>346</v>
      </c>
      <c r="C229" s="19" t="s">
        <v>340</v>
      </c>
      <c r="D229" s="19" t="s">
        <v>355</v>
      </c>
      <c r="E229" s="19">
        <v>650</v>
      </c>
      <c r="F229" s="19">
        <v>716</v>
      </c>
      <c r="G229" s="19" t="s">
        <v>344</v>
      </c>
      <c r="H229" s="19">
        <v>2003</v>
      </c>
      <c r="I229" s="21" t="s">
        <v>18</v>
      </c>
      <c r="J229" s="18" t="s">
        <v>956</v>
      </c>
      <c r="K229" s="19" t="s">
        <v>1058</v>
      </c>
      <c r="L229" s="19" t="s">
        <v>958</v>
      </c>
      <c r="M229" s="19" t="s">
        <v>959</v>
      </c>
      <c r="N229" s="21" t="s">
        <v>1209</v>
      </c>
    </row>
    <row r="230" spans="1:14" x14ac:dyDescent="0.2">
      <c r="A230" s="18" t="s">
        <v>586</v>
      </c>
      <c r="B230" s="19" t="s">
        <v>8</v>
      </c>
      <c r="C230" s="19" t="s">
        <v>340</v>
      </c>
      <c r="D230" s="19" t="s">
        <v>353</v>
      </c>
      <c r="E230" s="19">
        <v>350</v>
      </c>
      <c r="F230" s="19">
        <v>306</v>
      </c>
      <c r="G230" s="19" t="s">
        <v>339</v>
      </c>
      <c r="H230" s="19">
        <v>2007</v>
      </c>
      <c r="I230" s="21" t="s">
        <v>18</v>
      </c>
      <c r="J230" s="18" t="s">
        <v>910</v>
      </c>
      <c r="K230" s="19" t="s">
        <v>1067</v>
      </c>
      <c r="L230" s="19" t="s">
        <v>992</v>
      </c>
      <c r="M230" s="19" t="s">
        <v>993</v>
      </c>
      <c r="N230" s="21" t="s">
        <v>1282</v>
      </c>
    </row>
    <row r="231" spans="1:14" x14ac:dyDescent="0.2">
      <c r="A231" s="18" t="s">
        <v>587</v>
      </c>
      <c r="B231" s="19" t="s">
        <v>346</v>
      </c>
      <c r="C231" s="19" t="s">
        <v>340</v>
      </c>
      <c r="D231" s="19" t="s">
        <v>354</v>
      </c>
      <c r="E231" s="19">
        <v>650</v>
      </c>
      <c r="F231" s="19">
        <v>350</v>
      </c>
      <c r="G231" s="19" t="s">
        <v>339</v>
      </c>
      <c r="H231" s="19">
        <v>2005</v>
      </c>
      <c r="I231" s="21" t="s">
        <v>18</v>
      </c>
      <c r="J231" s="18" t="s">
        <v>891</v>
      </c>
      <c r="K231" s="19" t="s">
        <v>892</v>
      </c>
      <c r="L231" s="19" t="s">
        <v>893</v>
      </c>
      <c r="M231" s="19" t="s">
        <v>894</v>
      </c>
      <c r="N231" s="21" t="s">
        <v>904</v>
      </c>
    </row>
    <row r="232" spans="1:14" x14ac:dyDescent="0.2">
      <c r="A232" s="18" t="s">
        <v>588</v>
      </c>
      <c r="B232" s="19" t="s">
        <v>337</v>
      </c>
      <c r="C232" s="19" t="s">
        <v>338</v>
      </c>
      <c r="D232" s="19" t="s">
        <v>351</v>
      </c>
      <c r="E232" s="19">
        <v>200</v>
      </c>
      <c r="F232" s="19">
        <v>259</v>
      </c>
      <c r="G232" s="19" t="s">
        <v>344</v>
      </c>
      <c r="H232" s="19">
        <v>2007</v>
      </c>
      <c r="I232" s="21" t="s">
        <v>17</v>
      </c>
      <c r="J232" s="18" t="s">
        <v>935</v>
      </c>
      <c r="K232" s="19" t="s">
        <v>1237</v>
      </c>
      <c r="L232" s="19" t="s">
        <v>996</v>
      </c>
      <c r="M232" s="19" t="s">
        <v>997</v>
      </c>
      <c r="N232" s="21" t="s">
        <v>1206</v>
      </c>
    </row>
    <row r="233" spans="1:14" x14ac:dyDescent="0.2">
      <c r="A233" s="18" t="s">
        <v>589</v>
      </c>
      <c r="B233" s="19" t="s">
        <v>349</v>
      </c>
      <c r="C233" s="19" t="s">
        <v>340</v>
      </c>
      <c r="D233" s="19" t="s">
        <v>354</v>
      </c>
      <c r="E233" s="19">
        <v>100</v>
      </c>
      <c r="F233" s="19">
        <v>315</v>
      </c>
      <c r="G233" s="19" t="s">
        <v>344</v>
      </c>
      <c r="H233" s="19">
        <v>2008</v>
      </c>
      <c r="I233" s="21" t="s">
        <v>18</v>
      </c>
      <c r="J233" s="18" t="s">
        <v>986</v>
      </c>
      <c r="K233" s="19" t="s">
        <v>1001</v>
      </c>
      <c r="L233" s="19" t="s">
        <v>1061</v>
      </c>
      <c r="M233" s="19" t="s">
        <v>1062</v>
      </c>
      <c r="N233" s="21" t="s">
        <v>1211</v>
      </c>
    </row>
    <row r="234" spans="1:14" x14ac:dyDescent="0.2">
      <c r="A234" s="18" t="s">
        <v>590</v>
      </c>
      <c r="B234" s="19" t="s">
        <v>347</v>
      </c>
      <c r="C234" s="19" t="s">
        <v>338</v>
      </c>
      <c r="D234" s="19" t="s">
        <v>355</v>
      </c>
      <c r="E234" s="19">
        <v>500</v>
      </c>
      <c r="F234" s="19">
        <v>159</v>
      </c>
      <c r="G234" s="19" t="s">
        <v>339</v>
      </c>
      <c r="H234" s="19">
        <v>2006</v>
      </c>
      <c r="I234" s="21" t="s">
        <v>17</v>
      </c>
      <c r="J234" s="18" t="s">
        <v>861</v>
      </c>
      <c r="K234" s="19" t="s">
        <v>1175</v>
      </c>
      <c r="L234" s="19" t="s">
        <v>863</v>
      </c>
      <c r="M234" s="19" t="s">
        <v>864</v>
      </c>
      <c r="N234" s="21" t="s">
        <v>920</v>
      </c>
    </row>
    <row r="235" spans="1:14" x14ac:dyDescent="0.2">
      <c r="A235" s="18" t="s">
        <v>591</v>
      </c>
      <c r="B235" s="19" t="s">
        <v>347</v>
      </c>
      <c r="C235" s="19" t="s">
        <v>340</v>
      </c>
      <c r="D235" s="19" t="s">
        <v>354</v>
      </c>
      <c r="E235" s="19">
        <v>500</v>
      </c>
      <c r="F235" s="19">
        <v>135</v>
      </c>
      <c r="G235" s="19" t="s">
        <v>339</v>
      </c>
      <c r="H235" s="19">
        <v>2005</v>
      </c>
      <c r="I235" s="21" t="s">
        <v>18</v>
      </c>
      <c r="J235" s="18" t="s">
        <v>891</v>
      </c>
      <c r="K235" s="19" t="s">
        <v>901</v>
      </c>
      <c r="L235" s="19" t="s">
        <v>893</v>
      </c>
      <c r="M235" s="19" t="s">
        <v>894</v>
      </c>
      <c r="N235" s="21" t="s">
        <v>904</v>
      </c>
    </row>
    <row r="236" spans="1:14" x14ac:dyDescent="0.2">
      <c r="A236" s="18" t="s">
        <v>592</v>
      </c>
      <c r="B236" s="19" t="s">
        <v>348</v>
      </c>
      <c r="C236" s="19" t="s">
        <v>357</v>
      </c>
      <c r="D236" s="19" t="s">
        <v>354</v>
      </c>
      <c r="E236" s="19">
        <v>700</v>
      </c>
      <c r="F236" s="19">
        <v>622</v>
      </c>
      <c r="G236" s="19" t="s">
        <v>339</v>
      </c>
      <c r="H236" s="19">
        <v>2005</v>
      </c>
      <c r="I236" s="21" t="s">
        <v>20</v>
      </c>
      <c r="J236" s="18" t="s">
        <v>891</v>
      </c>
      <c r="K236" s="19" t="s">
        <v>1014</v>
      </c>
      <c r="L236" s="19" t="s">
        <v>1015</v>
      </c>
      <c r="M236" s="19" t="s">
        <v>1016</v>
      </c>
      <c r="N236" s="21" t="s">
        <v>904</v>
      </c>
    </row>
    <row r="237" spans="1:14" x14ac:dyDescent="0.2">
      <c r="A237" s="18" t="s">
        <v>593</v>
      </c>
      <c r="B237" s="19" t="s">
        <v>347</v>
      </c>
      <c r="C237" s="19" t="s">
        <v>340</v>
      </c>
      <c r="D237" s="19" t="s">
        <v>356</v>
      </c>
      <c r="E237" s="19">
        <v>500</v>
      </c>
      <c r="F237" s="19">
        <v>864</v>
      </c>
      <c r="G237" s="19" t="s">
        <v>341</v>
      </c>
      <c r="H237" s="19">
        <v>2004</v>
      </c>
      <c r="I237" s="21" t="s">
        <v>18</v>
      </c>
      <c r="J237" s="18" t="s">
        <v>924</v>
      </c>
      <c r="K237" s="19" t="s">
        <v>1283</v>
      </c>
      <c r="L237" s="19" t="s">
        <v>930</v>
      </c>
      <c r="M237" s="19" t="s">
        <v>931</v>
      </c>
      <c r="N237" s="21" t="s">
        <v>1189</v>
      </c>
    </row>
    <row r="238" spans="1:14" x14ac:dyDescent="0.2">
      <c r="A238" s="18" t="s">
        <v>594</v>
      </c>
      <c r="B238" s="19" t="s">
        <v>349</v>
      </c>
      <c r="C238" s="19" t="s">
        <v>338</v>
      </c>
      <c r="D238" s="19" t="s">
        <v>351</v>
      </c>
      <c r="E238" s="19">
        <v>150</v>
      </c>
      <c r="F238" s="19">
        <v>74</v>
      </c>
      <c r="G238" s="19" t="s">
        <v>339</v>
      </c>
      <c r="H238" s="19">
        <v>2006</v>
      </c>
      <c r="I238" s="21" t="s">
        <v>17</v>
      </c>
      <c r="J238" s="18" t="s">
        <v>861</v>
      </c>
      <c r="K238" s="19" t="s">
        <v>919</v>
      </c>
      <c r="L238" s="19" t="s">
        <v>863</v>
      </c>
      <c r="M238" s="19" t="s">
        <v>864</v>
      </c>
      <c r="N238" s="21" t="s">
        <v>1073</v>
      </c>
    </row>
    <row r="239" spans="1:14" x14ac:dyDescent="0.2">
      <c r="A239" s="18" t="s">
        <v>595</v>
      </c>
      <c r="B239" s="19" t="s">
        <v>347</v>
      </c>
      <c r="C239" s="19" t="s">
        <v>340</v>
      </c>
      <c r="D239" s="19" t="s">
        <v>353</v>
      </c>
      <c r="E239" s="19">
        <v>500</v>
      </c>
      <c r="F239" s="19">
        <v>638</v>
      </c>
      <c r="G239" s="19" t="s">
        <v>341</v>
      </c>
      <c r="H239" s="19">
        <v>2007</v>
      </c>
      <c r="I239" s="21" t="s">
        <v>18</v>
      </c>
      <c r="J239" s="18" t="s">
        <v>951</v>
      </c>
      <c r="K239" s="19" t="s">
        <v>1195</v>
      </c>
      <c r="L239" s="19" t="s">
        <v>1182</v>
      </c>
      <c r="M239" s="19" t="s">
        <v>1183</v>
      </c>
      <c r="N239" s="21" t="s">
        <v>1013</v>
      </c>
    </row>
    <row r="240" spans="1:14" x14ac:dyDescent="0.2">
      <c r="A240" s="18" t="s">
        <v>596</v>
      </c>
      <c r="B240" s="19" t="s">
        <v>346</v>
      </c>
      <c r="C240" s="19" t="s">
        <v>343</v>
      </c>
      <c r="D240" s="19" t="s">
        <v>354</v>
      </c>
      <c r="E240" s="19">
        <v>650</v>
      </c>
      <c r="F240" s="19">
        <v>849</v>
      </c>
      <c r="G240" s="19" t="s">
        <v>339</v>
      </c>
      <c r="H240" s="19">
        <v>2005</v>
      </c>
      <c r="I240" s="21" t="s">
        <v>19</v>
      </c>
      <c r="J240" s="18" t="s">
        <v>891</v>
      </c>
      <c r="K240" s="19" t="s">
        <v>892</v>
      </c>
      <c r="L240" s="19" t="s">
        <v>902</v>
      </c>
      <c r="M240" s="19" t="s">
        <v>903</v>
      </c>
      <c r="N240" s="21" t="s">
        <v>904</v>
      </c>
    </row>
    <row r="241" spans="1:14" x14ac:dyDescent="0.2">
      <c r="A241" s="18" t="s">
        <v>597</v>
      </c>
      <c r="B241" s="19" t="s">
        <v>349</v>
      </c>
      <c r="C241" s="19" t="s">
        <v>340</v>
      </c>
      <c r="D241" s="19" t="s">
        <v>351</v>
      </c>
      <c r="E241" s="19">
        <v>100</v>
      </c>
      <c r="F241" s="19">
        <v>850</v>
      </c>
      <c r="G241" s="19" t="s">
        <v>339</v>
      </c>
      <c r="H241" s="19">
        <v>2006</v>
      </c>
      <c r="I241" s="21" t="s">
        <v>18</v>
      </c>
      <c r="J241" s="18" t="s">
        <v>861</v>
      </c>
      <c r="K241" s="19" t="s">
        <v>919</v>
      </c>
      <c r="L241" s="19" t="s">
        <v>1055</v>
      </c>
      <c r="M241" s="19" t="s">
        <v>1056</v>
      </c>
      <c r="N241" s="21" t="s">
        <v>1073</v>
      </c>
    </row>
    <row r="242" spans="1:14" x14ac:dyDescent="0.2">
      <c r="A242" s="18" t="s">
        <v>598</v>
      </c>
      <c r="B242" s="19" t="s">
        <v>348</v>
      </c>
      <c r="C242" s="19" t="s">
        <v>357</v>
      </c>
      <c r="D242" s="19" t="s">
        <v>354</v>
      </c>
      <c r="E242" s="19">
        <v>700</v>
      </c>
      <c r="F242" s="19">
        <v>903</v>
      </c>
      <c r="G242" s="19" t="s">
        <v>344</v>
      </c>
      <c r="H242" s="19">
        <v>2007</v>
      </c>
      <c r="I242" s="21" t="s">
        <v>20</v>
      </c>
      <c r="J242" s="18" t="s">
        <v>935</v>
      </c>
      <c r="K242" s="19" t="s">
        <v>975</v>
      </c>
      <c r="L242" s="19" t="s">
        <v>1204</v>
      </c>
      <c r="M242" s="19" t="s">
        <v>1205</v>
      </c>
      <c r="N242" s="21" t="s">
        <v>939</v>
      </c>
    </row>
    <row r="243" spans="1:14" x14ac:dyDescent="0.2">
      <c r="A243" s="18" t="s">
        <v>599</v>
      </c>
      <c r="B243" s="19" t="s">
        <v>342</v>
      </c>
      <c r="C243" s="19" t="s">
        <v>340</v>
      </c>
      <c r="D243" s="19" t="s">
        <v>356</v>
      </c>
      <c r="E243" s="19">
        <v>550</v>
      </c>
      <c r="F243" s="19">
        <v>305</v>
      </c>
      <c r="G243" s="19" t="s">
        <v>339</v>
      </c>
      <c r="H243" s="19">
        <v>2005</v>
      </c>
      <c r="I243" s="21" t="s">
        <v>18</v>
      </c>
      <c r="J243" s="18" t="s">
        <v>891</v>
      </c>
      <c r="K243" s="19" t="s">
        <v>1135</v>
      </c>
      <c r="L243" s="19" t="s">
        <v>893</v>
      </c>
      <c r="M243" s="19" t="s">
        <v>894</v>
      </c>
      <c r="N243" s="21" t="s">
        <v>895</v>
      </c>
    </row>
    <row r="244" spans="1:14" x14ac:dyDescent="0.2">
      <c r="A244" s="18" t="s">
        <v>600</v>
      </c>
      <c r="B244" s="19" t="s">
        <v>342</v>
      </c>
      <c r="C244" s="19" t="s">
        <v>340</v>
      </c>
      <c r="D244" s="19" t="s">
        <v>351</v>
      </c>
      <c r="E244" s="19">
        <v>550</v>
      </c>
      <c r="F244" s="19">
        <v>445</v>
      </c>
      <c r="G244" s="19" t="s">
        <v>341</v>
      </c>
      <c r="H244" s="19">
        <v>2005</v>
      </c>
      <c r="I244" s="21" t="s">
        <v>18</v>
      </c>
      <c r="J244" s="18" t="s">
        <v>1048</v>
      </c>
      <c r="K244" s="19" t="s">
        <v>1284</v>
      </c>
      <c r="L244" s="19" t="s">
        <v>1093</v>
      </c>
      <c r="M244" s="19" t="s">
        <v>1094</v>
      </c>
      <c r="N244" s="21" t="s">
        <v>1095</v>
      </c>
    </row>
    <row r="245" spans="1:14" x14ac:dyDescent="0.2">
      <c r="A245" s="18" t="s">
        <v>601</v>
      </c>
      <c r="B245" s="19" t="s">
        <v>346</v>
      </c>
      <c r="C245" s="19" t="s">
        <v>340</v>
      </c>
      <c r="D245" s="19" t="s">
        <v>353</v>
      </c>
      <c r="E245" s="19">
        <v>650</v>
      </c>
      <c r="F245" s="19">
        <v>982</v>
      </c>
      <c r="G245" s="19" t="s">
        <v>339</v>
      </c>
      <c r="H245" s="19">
        <v>2003</v>
      </c>
      <c r="I245" s="21" t="s">
        <v>18</v>
      </c>
      <c r="J245" s="18" t="s">
        <v>896</v>
      </c>
      <c r="K245" s="19" t="s">
        <v>1201</v>
      </c>
      <c r="L245" s="19" t="s">
        <v>1151</v>
      </c>
      <c r="M245" s="19" t="s">
        <v>1152</v>
      </c>
      <c r="N245" s="21" t="s">
        <v>1171</v>
      </c>
    </row>
    <row r="246" spans="1:14" x14ac:dyDescent="0.2">
      <c r="A246" s="18" t="s">
        <v>602</v>
      </c>
      <c r="B246" s="19" t="s">
        <v>348</v>
      </c>
      <c r="C246" s="19" t="s">
        <v>357</v>
      </c>
      <c r="D246" s="19" t="s">
        <v>354</v>
      </c>
      <c r="E246" s="19">
        <v>700</v>
      </c>
      <c r="F246" s="19">
        <v>814</v>
      </c>
      <c r="G246" s="19" t="s">
        <v>344</v>
      </c>
      <c r="H246" s="19">
        <v>2006</v>
      </c>
      <c r="I246" s="21" t="s">
        <v>20</v>
      </c>
      <c r="J246" s="18" t="s">
        <v>881</v>
      </c>
      <c r="K246" s="19" t="s">
        <v>1285</v>
      </c>
      <c r="L246" s="19" t="s">
        <v>1039</v>
      </c>
      <c r="M246" s="19" t="s">
        <v>1040</v>
      </c>
      <c r="N246" s="21" t="s">
        <v>1063</v>
      </c>
    </row>
    <row r="247" spans="1:14" x14ac:dyDescent="0.2">
      <c r="A247" s="18" t="s">
        <v>603</v>
      </c>
      <c r="B247" s="19" t="s">
        <v>346</v>
      </c>
      <c r="C247" s="19" t="s">
        <v>343</v>
      </c>
      <c r="D247" s="19" t="s">
        <v>353</v>
      </c>
      <c r="E247" s="19">
        <v>650</v>
      </c>
      <c r="F247" s="19">
        <v>770</v>
      </c>
      <c r="G247" s="19" t="s">
        <v>345</v>
      </c>
      <c r="H247" s="19">
        <v>2006</v>
      </c>
      <c r="I247" s="21" t="s">
        <v>19</v>
      </c>
      <c r="J247" s="18" t="s">
        <v>966</v>
      </c>
      <c r="K247" s="19" t="s">
        <v>967</v>
      </c>
      <c r="L247" s="19" t="s">
        <v>1173</v>
      </c>
      <c r="M247" s="19" t="s">
        <v>1174</v>
      </c>
      <c r="N247" s="21" t="s">
        <v>1077</v>
      </c>
    </row>
    <row r="248" spans="1:14" x14ac:dyDescent="0.2">
      <c r="A248" s="18" t="s">
        <v>604</v>
      </c>
      <c r="B248" s="19" t="s">
        <v>8</v>
      </c>
      <c r="C248" s="19" t="s">
        <v>340</v>
      </c>
      <c r="D248" s="19" t="s">
        <v>353</v>
      </c>
      <c r="E248" s="19">
        <v>400</v>
      </c>
      <c r="F248" s="19">
        <v>168</v>
      </c>
      <c r="G248" s="19" t="s">
        <v>339</v>
      </c>
      <c r="H248" s="19">
        <v>2006</v>
      </c>
      <c r="I248" s="21" t="s">
        <v>18</v>
      </c>
      <c r="J248" s="18" t="s">
        <v>861</v>
      </c>
      <c r="K248" s="19" t="s">
        <v>985</v>
      </c>
      <c r="L248" s="19" t="s">
        <v>1055</v>
      </c>
      <c r="M248" s="19" t="s">
        <v>1056</v>
      </c>
      <c r="N248" s="21" t="s">
        <v>865</v>
      </c>
    </row>
    <row r="249" spans="1:14" x14ac:dyDescent="0.2">
      <c r="A249" s="18" t="s">
        <v>605</v>
      </c>
      <c r="B249" s="19" t="s">
        <v>349</v>
      </c>
      <c r="C249" s="19" t="s">
        <v>350</v>
      </c>
      <c r="D249" s="19" t="s">
        <v>353</v>
      </c>
      <c r="E249" s="19">
        <v>150</v>
      </c>
      <c r="F249" s="19">
        <v>723</v>
      </c>
      <c r="G249" s="19" t="s">
        <v>344</v>
      </c>
      <c r="H249" s="19">
        <v>2008</v>
      </c>
      <c r="I249" s="21" t="s">
        <v>21</v>
      </c>
      <c r="J249" s="18" t="s">
        <v>986</v>
      </c>
      <c r="K249" s="19" t="s">
        <v>1001</v>
      </c>
      <c r="L249" s="19" t="s">
        <v>1286</v>
      </c>
      <c r="M249" s="19" t="s">
        <v>1287</v>
      </c>
      <c r="N249" s="21" t="s">
        <v>990</v>
      </c>
    </row>
    <row r="250" spans="1:14" x14ac:dyDescent="0.2">
      <c r="A250" s="18" t="s">
        <v>606</v>
      </c>
      <c r="B250" s="19" t="s">
        <v>337</v>
      </c>
      <c r="C250" s="19" t="s">
        <v>343</v>
      </c>
      <c r="D250" s="19" t="s">
        <v>354</v>
      </c>
      <c r="E250" s="19">
        <v>250</v>
      </c>
      <c r="F250" s="19">
        <v>970</v>
      </c>
      <c r="G250" s="19" t="s">
        <v>339</v>
      </c>
      <c r="H250" s="19">
        <v>2003</v>
      </c>
      <c r="I250" s="21" t="s">
        <v>19</v>
      </c>
      <c r="J250" s="18" t="s">
        <v>896</v>
      </c>
      <c r="K250" s="19" t="s">
        <v>897</v>
      </c>
      <c r="L250" s="19" t="s">
        <v>1232</v>
      </c>
      <c r="M250" s="19" t="s">
        <v>1233</v>
      </c>
      <c r="N250" s="21" t="s">
        <v>900</v>
      </c>
    </row>
    <row r="251" spans="1:14" x14ac:dyDescent="0.2">
      <c r="A251" s="18" t="s">
        <v>607</v>
      </c>
      <c r="B251" s="19" t="s">
        <v>349</v>
      </c>
      <c r="C251" s="19" t="s">
        <v>338</v>
      </c>
      <c r="D251" s="19" t="s">
        <v>355</v>
      </c>
      <c r="E251" s="19">
        <v>150</v>
      </c>
      <c r="F251" s="19">
        <v>177</v>
      </c>
      <c r="G251" s="19" t="s">
        <v>339</v>
      </c>
      <c r="H251" s="19">
        <v>2003</v>
      </c>
      <c r="I251" s="21" t="s">
        <v>17</v>
      </c>
      <c r="J251" s="18" t="s">
        <v>896</v>
      </c>
      <c r="K251" s="19" t="s">
        <v>1253</v>
      </c>
      <c r="L251" s="19" t="s">
        <v>898</v>
      </c>
      <c r="M251" s="19" t="s">
        <v>899</v>
      </c>
      <c r="N251" s="21" t="s">
        <v>1252</v>
      </c>
    </row>
    <row r="252" spans="1:14" x14ac:dyDescent="0.2">
      <c r="A252" s="18" t="s">
        <v>608</v>
      </c>
      <c r="B252" s="19" t="s">
        <v>346</v>
      </c>
      <c r="C252" s="19" t="s">
        <v>343</v>
      </c>
      <c r="D252" s="19" t="s">
        <v>351</v>
      </c>
      <c r="E252" s="19">
        <v>650</v>
      </c>
      <c r="F252" s="19">
        <v>43</v>
      </c>
      <c r="G252" s="19" t="s">
        <v>341</v>
      </c>
      <c r="H252" s="19">
        <v>2004</v>
      </c>
      <c r="I252" s="21" t="s">
        <v>19</v>
      </c>
      <c r="J252" s="18" t="s">
        <v>924</v>
      </c>
      <c r="K252" s="19" t="s">
        <v>1288</v>
      </c>
      <c r="L252" s="19" t="s">
        <v>1192</v>
      </c>
      <c r="M252" s="19" t="s">
        <v>1193</v>
      </c>
      <c r="N252" s="21" t="s">
        <v>995</v>
      </c>
    </row>
    <row r="253" spans="1:14" x14ac:dyDescent="0.2">
      <c r="A253" s="18" t="s">
        <v>609</v>
      </c>
      <c r="B253" s="19" t="s">
        <v>349</v>
      </c>
      <c r="C253" s="19" t="s">
        <v>340</v>
      </c>
      <c r="D253" s="19" t="s">
        <v>351</v>
      </c>
      <c r="E253" s="19">
        <v>100</v>
      </c>
      <c r="F253" s="19">
        <v>232</v>
      </c>
      <c r="G253" s="19" t="s">
        <v>341</v>
      </c>
      <c r="H253" s="19">
        <v>2006</v>
      </c>
      <c r="I253" s="21" t="s">
        <v>18</v>
      </c>
      <c r="J253" s="18" t="s">
        <v>871</v>
      </c>
      <c r="K253" s="19" t="s">
        <v>921</v>
      </c>
      <c r="L253" s="19" t="s">
        <v>1119</v>
      </c>
      <c r="M253" s="19" t="s">
        <v>1120</v>
      </c>
      <c r="N253" s="21" t="s">
        <v>1289</v>
      </c>
    </row>
    <row r="254" spans="1:14" x14ac:dyDescent="0.2">
      <c r="A254" s="18" t="s">
        <v>610</v>
      </c>
      <c r="B254" s="19" t="s">
        <v>346</v>
      </c>
      <c r="C254" s="19" t="s">
        <v>343</v>
      </c>
      <c r="D254" s="19" t="s">
        <v>356</v>
      </c>
      <c r="E254" s="19">
        <v>700</v>
      </c>
      <c r="F254" s="19">
        <v>511</v>
      </c>
      <c r="G254" s="19" t="s">
        <v>339</v>
      </c>
      <c r="H254" s="19">
        <v>2006</v>
      </c>
      <c r="I254" s="21" t="s">
        <v>19</v>
      </c>
      <c r="J254" s="18" t="s">
        <v>861</v>
      </c>
      <c r="K254" s="19" t="s">
        <v>1250</v>
      </c>
      <c r="L254" s="19" t="s">
        <v>1071</v>
      </c>
      <c r="M254" s="19" t="s">
        <v>1072</v>
      </c>
      <c r="N254" s="21" t="s">
        <v>1057</v>
      </c>
    </row>
    <row r="255" spans="1:14" x14ac:dyDescent="0.2">
      <c r="A255" s="18" t="s">
        <v>611</v>
      </c>
      <c r="B255" s="19" t="s">
        <v>346</v>
      </c>
      <c r="C255" s="19" t="s">
        <v>340</v>
      </c>
      <c r="D255" s="19" t="s">
        <v>353</v>
      </c>
      <c r="E255" s="19">
        <v>650</v>
      </c>
      <c r="F255" s="19">
        <v>277</v>
      </c>
      <c r="G255" s="19" t="s">
        <v>344</v>
      </c>
      <c r="H255" s="19">
        <v>2004</v>
      </c>
      <c r="I255" s="21" t="s">
        <v>18</v>
      </c>
      <c r="J255" s="18" t="s">
        <v>961</v>
      </c>
      <c r="K255" s="19" t="s">
        <v>962</v>
      </c>
      <c r="L255" s="19" t="s">
        <v>1081</v>
      </c>
      <c r="M255" s="19" t="s">
        <v>1082</v>
      </c>
      <c r="N255" s="21" t="s">
        <v>965</v>
      </c>
    </row>
    <row r="256" spans="1:14" x14ac:dyDescent="0.2">
      <c r="A256" s="18" t="s">
        <v>612</v>
      </c>
      <c r="B256" s="19" t="s">
        <v>346</v>
      </c>
      <c r="C256" s="19" t="s">
        <v>343</v>
      </c>
      <c r="D256" s="19" t="s">
        <v>355</v>
      </c>
      <c r="E256" s="19">
        <v>650</v>
      </c>
      <c r="F256" s="19">
        <v>689</v>
      </c>
      <c r="G256" s="19" t="s">
        <v>344</v>
      </c>
      <c r="H256" s="19">
        <v>2005</v>
      </c>
      <c r="I256" s="21" t="s">
        <v>19</v>
      </c>
      <c r="J256" s="18" t="s">
        <v>905</v>
      </c>
      <c r="K256" s="19" t="s">
        <v>1290</v>
      </c>
      <c r="L256" s="19" t="s">
        <v>941</v>
      </c>
      <c r="M256" s="19" t="s">
        <v>942</v>
      </c>
      <c r="N256" s="21" t="s">
        <v>1037</v>
      </c>
    </row>
    <row r="257" spans="1:14" x14ac:dyDescent="0.2">
      <c r="A257" s="18" t="s">
        <v>613</v>
      </c>
      <c r="B257" s="19" t="s">
        <v>342</v>
      </c>
      <c r="C257" s="19" t="s">
        <v>343</v>
      </c>
      <c r="D257" s="19" t="s">
        <v>354</v>
      </c>
      <c r="E257" s="19">
        <v>600</v>
      </c>
      <c r="F257" s="19">
        <v>855</v>
      </c>
      <c r="G257" s="19" t="s">
        <v>345</v>
      </c>
      <c r="H257" s="19">
        <v>2008</v>
      </c>
      <c r="I257" s="21" t="s">
        <v>19</v>
      </c>
      <c r="J257" s="18" t="s">
        <v>1021</v>
      </c>
      <c r="K257" s="19" t="s">
        <v>1022</v>
      </c>
      <c r="L257" s="19" t="s">
        <v>1291</v>
      </c>
      <c r="M257" s="19" t="s">
        <v>1292</v>
      </c>
      <c r="N257" s="21" t="s">
        <v>1031</v>
      </c>
    </row>
    <row r="258" spans="1:14" x14ac:dyDescent="0.2">
      <c r="A258" s="18" t="s">
        <v>614</v>
      </c>
      <c r="B258" s="19" t="s">
        <v>337</v>
      </c>
      <c r="C258" s="19" t="s">
        <v>338</v>
      </c>
      <c r="D258" s="19" t="s">
        <v>355</v>
      </c>
      <c r="E258" s="19">
        <v>250</v>
      </c>
      <c r="F258" s="19">
        <v>692</v>
      </c>
      <c r="G258" s="19" t="s">
        <v>344</v>
      </c>
      <c r="H258" s="19">
        <v>2006</v>
      </c>
      <c r="I258" s="21" t="s">
        <v>17</v>
      </c>
      <c r="J258" s="18" t="s">
        <v>881</v>
      </c>
      <c r="K258" s="19" t="s">
        <v>882</v>
      </c>
      <c r="L258" s="19" t="s">
        <v>883</v>
      </c>
      <c r="M258" s="19" t="s">
        <v>884</v>
      </c>
      <c r="N258" s="21" t="s">
        <v>885</v>
      </c>
    </row>
    <row r="259" spans="1:14" x14ac:dyDescent="0.2">
      <c r="A259" s="18" t="s">
        <v>615</v>
      </c>
      <c r="B259" s="19" t="s">
        <v>342</v>
      </c>
      <c r="C259" s="19" t="s">
        <v>340</v>
      </c>
      <c r="D259" s="19" t="s">
        <v>351</v>
      </c>
      <c r="E259" s="19">
        <v>550</v>
      </c>
      <c r="F259" s="19">
        <v>693</v>
      </c>
      <c r="G259" s="19" t="s">
        <v>345</v>
      </c>
      <c r="H259" s="19">
        <v>2006</v>
      </c>
      <c r="I259" s="21" t="s">
        <v>18</v>
      </c>
      <c r="J259" s="18" t="s">
        <v>966</v>
      </c>
      <c r="K259" s="19" t="s">
        <v>1172</v>
      </c>
      <c r="L259" s="19" t="s">
        <v>1075</v>
      </c>
      <c r="M259" s="19" t="s">
        <v>1076</v>
      </c>
      <c r="N259" s="21" t="s">
        <v>970</v>
      </c>
    </row>
    <row r="260" spans="1:14" x14ac:dyDescent="0.2">
      <c r="A260" s="18" t="s">
        <v>616</v>
      </c>
      <c r="B260" s="19" t="s">
        <v>348</v>
      </c>
      <c r="C260" s="19" t="s">
        <v>357</v>
      </c>
      <c r="D260" s="19" t="s">
        <v>354</v>
      </c>
      <c r="E260" s="19">
        <v>700</v>
      </c>
      <c r="F260" s="19">
        <v>579</v>
      </c>
      <c r="G260" s="19" t="s">
        <v>339</v>
      </c>
      <c r="H260" s="19">
        <v>2004</v>
      </c>
      <c r="I260" s="21" t="s">
        <v>20</v>
      </c>
      <c r="J260" s="18" t="s">
        <v>1101</v>
      </c>
      <c r="K260" s="19" t="s">
        <v>1293</v>
      </c>
      <c r="L260" s="19" t="s">
        <v>1294</v>
      </c>
      <c r="M260" s="19" t="s">
        <v>1295</v>
      </c>
      <c r="N260" s="21" t="s">
        <v>1179</v>
      </c>
    </row>
    <row r="261" spans="1:14" x14ac:dyDescent="0.2">
      <c r="A261" s="18" t="s">
        <v>617</v>
      </c>
      <c r="B261" s="19" t="s">
        <v>342</v>
      </c>
      <c r="C261" s="19" t="s">
        <v>343</v>
      </c>
      <c r="D261" s="19" t="s">
        <v>351</v>
      </c>
      <c r="E261" s="19">
        <v>600</v>
      </c>
      <c r="F261" s="19">
        <v>884</v>
      </c>
      <c r="G261" s="19" t="s">
        <v>341</v>
      </c>
      <c r="H261" s="19">
        <v>2003</v>
      </c>
      <c r="I261" s="21" t="s">
        <v>19</v>
      </c>
      <c r="J261" s="18" t="s">
        <v>1006</v>
      </c>
      <c r="K261" s="19" t="s">
        <v>1229</v>
      </c>
      <c r="L261" s="19" t="s">
        <v>1042</v>
      </c>
      <c r="M261" s="19" t="s">
        <v>1043</v>
      </c>
      <c r="N261" s="21" t="s">
        <v>1010</v>
      </c>
    </row>
    <row r="262" spans="1:14" x14ac:dyDescent="0.2">
      <c r="A262" s="18" t="s">
        <v>618</v>
      </c>
      <c r="B262" s="19" t="s">
        <v>348</v>
      </c>
      <c r="C262" s="19" t="s">
        <v>340</v>
      </c>
      <c r="D262" s="19" t="s">
        <v>351</v>
      </c>
      <c r="E262" s="19">
        <v>700</v>
      </c>
      <c r="F262" s="19">
        <v>240</v>
      </c>
      <c r="G262" s="19" t="s">
        <v>345</v>
      </c>
      <c r="H262" s="19">
        <v>2007</v>
      </c>
      <c r="I262" s="21" t="s">
        <v>18</v>
      </c>
      <c r="J262" s="18" t="s">
        <v>886</v>
      </c>
      <c r="K262" s="19" t="s">
        <v>1296</v>
      </c>
      <c r="L262" s="19" t="s">
        <v>888</v>
      </c>
      <c r="M262" s="19" t="s">
        <v>889</v>
      </c>
      <c r="N262" s="21" t="s">
        <v>1164</v>
      </c>
    </row>
    <row r="263" spans="1:14" x14ac:dyDescent="0.2">
      <c r="A263" s="18" t="s">
        <v>619</v>
      </c>
      <c r="B263" s="19" t="s">
        <v>347</v>
      </c>
      <c r="C263" s="19" t="s">
        <v>343</v>
      </c>
      <c r="D263" s="19" t="s">
        <v>355</v>
      </c>
      <c r="E263" s="19">
        <v>450</v>
      </c>
      <c r="F263" s="19">
        <v>442</v>
      </c>
      <c r="G263" s="19" t="s">
        <v>341</v>
      </c>
      <c r="H263" s="19">
        <v>2005</v>
      </c>
      <c r="I263" s="21" t="s">
        <v>19</v>
      </c>
      <c r="J263" s="18" t="s">
        <v>1048</v>
      </c>
      <c r="K263" s="19" t="s">
        <v>1141</v>
      </c>
      <c r="L263" s="19" t="s">
        <v>1218</v>
      </c>
      <c r="M263" s="19" t="s">
        <v>1219</v>
      </c>
      <c r="N263" s="21" t="s">
        <v>1052</v>
      </c>
    </row>
    <row r="264" spans="1:14" x14ac:dyDescent="0.2">
      <c r="A264" s="18" t="s">
        <v>620</v>
      </c>
      <c r="B264" s="19" t="s">
        <v>337</v>
      </c>
      <c r="C264" s="19" t="s">
        <v>340</v>
      </c>
      <c r="D264" s="19" t="s">
        <v>351</v>
      </c>
      <c r="E264" s="19">
        <v>300</v>
      </c>
      <c r="F264" s="19">
        <v>536</v>
      </c>
      <c r="G264" s="19" t="s">
        <v>344</v>
      </c>
      <c r="H264" s="19">
        <v>2003</v>
      </c>
      <c r="I264" s="21" t="s">
        <v>18</v>
      </c>
      <c r="J264" s="18" t="s">
        <v>956</v>
      </c>
      <c r="K264" s="19" t="s">
        <v>1208</v>
      </c>
      <c r="L264" s="19" t="s">
        <v>958</v>
      </c>
      <c r="M264" s="19" t="s">
        <v>959</v>
      </c>
      <c r="N264" s="21" t="s">
        <v>1297</v>
      </c>
    </row>
    <row r="265" spans="1:14" x14ac:dyDescent="0.2">
      <c r="A265" s="18" t="s">
        <v>621</v>
      </c>
      <c r="B265" s="19" t="s">
        <v>342</v>
      </c>
      <c r="C265" s="19" t="s">
        <v>340</v>
      </c>
      <c r="D265" s="19" t="s">
        <v>353</v>
      </c>
      <c r="E265" s="19">
        <v>600</v>
      </c>
      <c r="F265" s="19">
        <v>849</v>
      </c>
      <c r="G265" s="19" t="s">
        <v>339</v>
      </c>
      <c r="H265" s="19">
        <v>2003</v>
      </c>
      <c r="I265" s="21" t="s">
        <v>18</v>
      </c>
      <c r="J265" s="18" t="s">
        <v>896</v>
      </c>
      <c r="K265" s="19" t="s">
        <v>1214</v>
      </c>
      <c r="L265" s="19" t="s">
        <v>1151</v>
      </c>
      <c r="M265" s="19" t="s">
        <v>1152</v>
      </c>
      <c r="N265" s="21" t="s">
        <v>1171</v>
      </c>
    </row>
    <row r="266" spans="1:14" x14ac:dyDescent="0.2">
      <c r="A266" s="18" t="s">
        <v>622</v>
      </c>
      <c r="B266" s="19" t="s">
        <v>8</v>
      </c>
      <c r="C266" s="19" t="s">
        <v>340</v>
      </c>
      <c r="D266" s="19" t="s">
        <v>355</v>
      </c>
      <c r="E266" s="19">
        <v>350</v>
      </c>
      <c r="F266" s="19">
        <v>466</v>
      </c>
      <c r="G266" s="19" t="s">
        <v>341</v>
      </c>
      <c r="H266" s="19">
        <v>2005</v>
      </c>
      <c r="I266" s="21" t="s">
        <v>18</v>
      </c>
      <c r="J266" s="18" t="s">
        <v>1048</v>
      </c>
      <c r="K266" s="19" t="s">
        <v>1092</v>
      </c>
      <c r="L266" s="19" t="s">
        <v>1093</v>
      </c>
      <c r="M266" s="19" t="s">
        <v>1094</v>
      </c>
      <c r="N266" s="21" t="s">
        <v>1052</v>
      </c>
    </row>
    <row r="267" spans="1:14" x14ac:dyDescent="0.2">
      <c r="A267" s="18" t="s">
        <v>623</v>
      </c>
      <c r="B267" s="19" t="s">
        <v>337</v>
      </c>
      <c r="C267" s="19" t="s">
        <v>340</v>
      </c>
      <c r="D267" s="19" t="s">
        <v>351</v>
      </c>
      <c r="E267" s="19">
        <v>200</v>
      </c>
      <c r="F267" s="19">
        <v>681</v>
      </c>
      <c r="G267" s="19" t="s">
        <v>344</v>
      </c>
      <c r="H267" s="19">
        <v>2004</v>
      </c>
      <c r="I267" s="21" t="s">
        <v>18</v>
      </c>
      <c r="J267" s="18" t="s">
        <v>961</v>
      </c>
      <c r="K267" s="19" t="s">
        <v>1032</v>
      </c>
      <c r="L267" s="19" t="s">
        <v>1081</v>
      </c>
      <c r="M267" s="19" t="s">
        <v>1082</v>
      </c>
      <c r="N267" s="21" t="s">
        <v>1273</v>
      </c>
    </row>
    <row r="268" spans="1:14" x14ac:dyDescent="0.2">
      <c r="A268" s="18" t="s">
        <v>624</v>
      </c>
      <c r="B268" s="19" t="s">
        <v>8</v>
      </c>
      <c r="C268" s="19" t="s">
        <v>340</v>
      </c>
      <c r="D268" s="19" t="s">
        <v>353</v>
      </c>
      <c r="E268" s="19">
        <v>350</v>
      </c>
      <c r="F268" s="19">
        <v>380</v>
      </c>
      <c r="G268" s="19" t="s">
        <v>339</v>
      </c>
      <c r="H268" s="19">
        <v>2004</v>
      </c>
      <c r="I268" s="21" t="s">
        <v>18</v>
      </c>
      <c r="J268" s="18" t="s">
        <v>1101</v>
      </c>
      <c r="K268" s="19" t="s">
        <v>1131</v>
      </c>
      <c r="L268" s="19" t="s">
        <v>1132</v>
      </c>
      <c r="M268" s="19" t="s">
        <v>1133</v>
      </c>
      <c r="N268" s="21" t="s">
        <v>1134</v>
      </c>
    </row>
    <row r="269" spans="1:14" x14ac:dyDescent="0.2">
      <c r="A269" s="18" t="s">
        <v>625</v>
      </c>
      <c r="B269" s="19" t="s">
        <v>8</v>
      </c>
      <c r="C269" s="19" t="s">
        <v>340</v>
      </c>
      <c r="D269" s="19" t="s">
        <v>355</v>
      </c>
      <c r="E269" s="19">
        <v>350</v>
      </c>
      <c r="F269" s="19">
        <v>814</v>
      </c>
      <c r="G269" s="19" t="s">
        <v>345</v>
      </c>
      <c r="H269" s="19">
        <v>2003</v>
      </c>
      <c r="I269" s="21" t="s">
        <v>18</v>
      </c>
      <c r="J269" s="18" t="s">
        <v>1026</v>
      </c>
      <c r="K269" s="19" t="s">
        <v>1212</v>
      </c>
      <c r="L269" s="19" t="s">
        <v>1127</v>
      </c>
      <c r="M269" s="19" t="s">
        <v>1128</v>
      </c>
      <c r="N269" s="21" t="s">
        <v>1298</v>
      </c>
    </row>
    <row r="270" spans="1:14" x14ac:dyDescent="0.2">
      <c r="A270" s="18" t="s">
        <v>626</v>
      </c>
      <c r="B270" s="19" t="s">
        <v>337</v>
      </c>
      <c r="C270" s="19" t="s">
        <v>343</v>
      </c>
      <c r="D270" s="19" t="s">
        <v>353</v>
      </c>
      <c r="E270" s="19">
        <v>250</v>
      </c>
      <c r="F270" s="19">
        <v>639</v>
      </c>
      <c r="G270" s="19" t="s">
        <v>339</v>
      </c>
      <c r="H270" s="19">
        <v>2007</v>
      </c>
      <c r="I270" s="21" t="s">
        <v>19</v>
      </c>
      <c r="J270" s="18" t="s">
        <v>910</v>
      </c>
      <c r="K270" s="19" t="s">
        <v>980</v>
      </c>
      <c r="L270" s="19" t="s">
        <v>1299</v>
      </c>
      <c r="M270" s="19" t="s">
        <v>1300</v>
      </c>
      <c r="N270" s="21" t="s">
        <v>1282</v>
      </c>
    </row>
    <row r="271" spans="1:14" x14ac:dyDescent="0.2">
      <c r="A271" s="18" t="s">
        <v>627</v>
      </c>
      <c r="B271" s="19" t="s">
        <v>348</v>
      </c>
      <c r="C271" s="19" t="s">
        <v>357</v>
      </c>
      <c r="D271" s="19" t="s">
        <v>355</v>
      </c>
      <c r="E271" s="19">
        <v>700</v>
      </c>
      <c r="F271" s="19">
        <v>516</v>
      </c>
      <c r="G271" s="19" t="s">
        <v>345</v>
      </c>
      <c r="H271" s="19">
        <v>2008</v>
      </c>
      <c r="I271" s="21" t="s">
        <v>20</v>
      </c>
      <c r="J271" s="18" t="s">
        <v>1021</v>
      </c>
      <c r="K271" s="19" t="s">
        <v>1301</v>
      </c>
      <c r="L271" s="19" t="s">
        <v>1065</v>
      </c>
      <c r="M271" s="19" t="s">
        <v>1066</v>
      </c>
      <c r="N271" s="21" t="s">
        <v>1025</v>
      </c>
    </row>
    <row r="272" spans="1:14" x14ac:dyDescent="0.2">
      <c r="A272" s="18" t="s">
        <v>628</v>
      </c>
      <c r="B272" s="19" t="s">
        <v>346</v>
      </c>
      <c r="C272" s="19" t="s">
        <v>340</v>
      </c>
      <c r="D272" s="19" t="s">
        <v>353</v>
      </c>
      <c r="E272" s="19">
        <v>650</v>
      </c>
      <c r="F272" s="19">
        <v>199</v>
      </c>
      <c r="G272" s="19" t="s">
        <v>345</v>
      </c>
      <c r="H272" s="19">
        <v>2004</v>
      </c>
      <c r="I272" s="21" t="s">
        <v>18</v>
      </c>
      <c r="J272" s="18" t="s">
        <v>1110</v>
      </c>
      <c r="K272" s="19" t="s">
        <v>1302</v>
      </c>
      <c r="L272" s="19" t="s">
        <v>1303</v>
      </c>
      <c r="M272" s="19" t="s">
        <v>1304</v>
      </c>
      <c r="N272" s="21" t="s">
        <v>1305</v>
      </c>
    </row>
    <row r="273" spans="1:14" x14ac:dyDescent="0.2">
      <c r="A273" s="18" t="s">
        <v>629</v>
      </c>
      <c r="B273" s="19" t="s">
        <v>337</v>
      </c>
      <c r="C273" s="19" t="s">
        <v>343</v>
      </c>
      <c r="D273" s="19" t="s">
        <v>351</v>
      </c>
      <c r="E273" s="19">
        <v>250</v>
      </c>
      <c r="F273" s="19">
        <v>971</v>
      </c>
      <c r="G273" s="19" t="s">
        <v>339</v>
      </c>
      <c r="H273" s="19">
        <v>2004</v>
      </c>
      <c r="I273" s="21" t="s">
        <v>19</v>
      </c>
      <c r="J273" s="18" t="s">
        <v>1101</v>
      </c>
      <c r="K273" s="19" t="s">
        <v>1244</v>
      </c>
      <c r="L273" s="19" t="s">
        <v>1103</v>
      </c>
      <c r="M273" s="19" t="s">
        <v>1104</v>
      </c>
      <c r="N273" s="21" t="s">
        <v>1105</v>
      </c>
    </row>
    <row r="274" spans="1:14" x14ac:dyDescent="0.2">
      <c r="A274" s="18" t="s">
        <v>630</v>
      </c>
      <c r="B274" s="19" t="s">
        <v>346</v>
      </c>
      <c r="C274" s="19" t="s">
        <v>338</v>
      </c>
      <c r="D274" s="19" t="s">
        <v>355</v>
      </c>
      <c r="E274" s="19">
        <v>650</v>
      </c>
      <c r="F274" s="19">
        <v>472</v>
      </c>
      <c r="G274" s="19" t="s">
        <v>341</v>
      </c>
      <c r="H274" s="19">
        <v>2003</v>
      </c>
      <c r="I274" s="21" t="s">
        <v>17</v>
      </c>
      <c r="J274" s="18" t="s">
        <v>1006</v>
      </c>
      <c r="K274" s="19" t="s">
        <v>1306</v>
      </c>
      <c r="L274" s="19" t="s">
        <v>1008</v>
      </c>
      <c r="M274" s="19" t="s">
        <v>1009</v>
      </c>
      <c r="N274" s="21" t="s">
        <v>1070</v>
      </c>
    </row>
    <row r="275" spans="1:14" x14ac:dyDescent="0.2">
      <c r="A275" s="18" t="s">
        <v>631</v>
      </c>
      <c r="B275" s="19" t="s">
        <v>347</v>
      </c>
      <c r="C275" s="19" t="s">
        <v>338</v>
      </c>
      <c r="D275" s="19" t="s">
        <v>354</v>
      </c>
      <c r="E275" s="19">
        <v>500</v>
      </c>
      <c r="F275" s="19">
        <v>910</v>
      </c>
      <c r="G275" s="19" t="s">
        <v>345</v>
      </c>
      <c r="H275" s="19">
        <v>2008</v>
      </c>
      <c r="I275" s="21" t="s">
        <v>17</v>
      </c>
      <c r="J275" s="18" t="s">
        <v>1021</v>
      </c>
      <c r="K275" s="19" t="s">
        <v>1064</v>
      </c>
      <c r="L275" s="19" t="s">
        <v>1307</v>
      </c>
      <c r="M275" s="19" t="s">
        <v>1308</v>
      </c>
      <c r="N275" s="21" t="s">
        <v>1031</v>
      </c>
    </row>
    <row r="276" spans="1:14" x14ac:dyDescent="0.2">
      <c r="A276" s="18" t="s">
        <v>632</v>
      </c>
      <c r="B276" s="19" t="s">
        <v>337</v>
      </c>
      <c r="C276" s="19" t="s">
        <v>338</v>
      </c>
      <c r="D276" s="19" t="s">
        <v>354</v>
      </c>
      <c r="E276" s="19">
        <v>200</v>
      </c>
      <c r="F276" s="19">
        <v>103</v>
      </c>
      <c r="G276" s="19" t="s">
        <v>345</v>
      </c>
      <c r="H276" s="19">
        <v>2005</v>
      </c>
      <c r="I276" s="21" t="s">
        <v>17</v>
      </c>
      <c r="J276" s="18" t="s">
        <v>946</v>
      </c>
      <c r="K276" s="19" t="s">
        <v>1153</v>
      </c>
      <c r="L276" s="19" t="s">
        <v>1045</v>
      </c>
      <c r="M276" s="19" t="s">
        <v>1046</v>
      </c>
      <c r="N276" s="21" t="s">
        <v>1309</v>
      </c>
    </row>
    <row r="277" spans="1:14" x14ac:dyDescent="0.2">
      <c r="A277" s="18" t="s">
        <v>633</v>
      </c>
      <c r="B277" s="19" t="s">
        <v>337</v>
      </c>
      <c r="C277" s="19" t="s">
        <v>340</v>
      </c>
      <c r="D277" s="19" t="s">
        <v>351</v>
      </c>
      <c r="E277" s="19">
        <v>300</v>
      </c>
      <c r="F277" s="19">
        <v>506</v>
      </c>
      <c r="G277" s="19" t="s">
        <v>345</v>
      </c>
      <c r="H277" s="19">
        <v>2005</v>
      </c>
      <c r="I277" s="21" t="s">
        <v>18</v>
      </c>
      <c r="J277" s="18" t="s">
        <v>946</v>
      </c>
      <c r="K277" s="19" t="s">
        <v>1153</v>
      </c>
      <c r="L277" s="19" t="s">
        <v>1053</v>
      </c>
      <c r="M277" s="19" t="s">
        <v>1054</v>
      </c>
      <c r="N277" s="21" t="s">
        <v>1228</v>
      </c>
    </row>
    <row r="278" spans="1:14" x14ac:dyDescent="0.2">
      <c r="A278" s="18" t="s">
        <v>634</v>
      </c>
      <c r="B278" s="19" t="s">
        <v>347</v>
      </c>
      <c r="C278" s="19" t="s">
        <v>338</v>
      </c>
      <c r="D278" s="19" t="s">
        <v>353</v>
      </c>
      <c r="E278" s="19">
        <v>500</v>
      </c>
      <c r="F278" s="19">
        <v>455</v>
      </c>
      <c r="G278" s="19" t="s">
        <v>345</v>
      </c>
      <c r="H278" s="19">
        <v>2008</v>
      </c>
      <c r="I278" s="21" t="s">
        <v>17</v>
      </c>
      <c r="J278" s="18" t="s">
        <v>1021</v>
      </c>
      <c r="K278" s="19" t="s">
        <v>1064</v>
      </c>
      <c r="L278" s="19" t="s">
        <v>1307</v>
      </c>
      <c r="M278" s="19" t="s">
        <v>1308</v>
      </c>
      <c r="N278" s="21" t="s">
        <v>1310</v>
      </c>
    </row>
    <row r="279" spans="1:14" x14ac:dyDescent="0.2">
      <c r="A279" s="18" t="s">
        <v>635</v>
      </c>
      <c r="B279" s="19" t="s">
        <v>8</v>
      </c>
      <c r="C279" s="19" t="s">
        <v>338</v>
      </c>
      <c r="D279" s="19" t="s">
        <v>353</v>
      </c>
      <c r="E279" s="19">
        <v>350</v>
      </c>
      <c r="F279" s="19">
        <v>572</v>
      </c>
      <c r="G279" s="19" t="s">
        <v>344</v>
      </c>
      <c r="H279" s="19">
        <v>2004</v>
      </c>
      <c r="I279" s="21" t="s">
        <v>17</v>
      </c>
      <c r="J279" s="18" t="s">
        <v>961</v>
      </c>
      <c r="K279" s="19" t="s">
        <v>1080</v>
      </c>
      <c r="L279" s="19" t="s">
        <v>1033</v>
      </c>
      <c r="M279" s="19" t="s">
        <v>1034</v>
      </c>
      <c r="N279" s="21" t="s">
        <v>965</v>
      </c>
    </row>
    <row r="280" spans="1:14" x14ac:dyDescent="0.2">
      <c r="A280" s="18" t="s">
        <v>636</v>
      </c>
      <c r="B280" s="19" t="s">
        <v>337</v>
      </c>
      <c r="C280" s="19" t="s">
        <v>340</v>
      </c>
      <c r="D280" s="19" t="s">
        <v>353</v>
      </c>
      <c r="E280" s="19">
        <v>300</v>
      </c>
      <c r="F280" s="19">
        <v>506</v>
      </c>
      <c r="G280" s="19" t="s">
        <v>344</v>
      </c>
      <c r="H280" s="19">
        <v>2003</v>
      </c>
      <c r="I280" s="21" t="s">
        <v>18</v>
      </c>
      <c r="J280" s="18" t="s">
        <v>956</v>
      </c>
      <c r="K280" s="19" t="s">
        <v>1208</v>
      </c>
      <c r="L280" s="19" t="s">
        <v>958</v>
      </c>
      <c r="M280" s="19" t="s">
        <v>959</v>
      </c>
      <c r="N280" s="21" t="s">
        <v>1126</v>
      </c>
    </row>
    <row r="281" spans="1:14" x14ac:dyDescent="0.2">
      <c r="A281" s="18" t="s">
        <v>637</v>
      </c>
      <c r="B281" s="19" t="s">
        <v>337</v>
      </c>
      <c r="C281" s="19" t="s">
        <v>340</v>
      </c>
      <c r="D281" s="19" t="s">
        <v>351</v>
      </c>
      <c r="E281" s="19">
        <v>200</v>
      </c>
      <c r="F281" s="19">
        <v>584</v>
      </c>
      <c r="G281" s="19" t="s">
        <v>345</v>
      </c>
      <c r="H281" s="19">
        <v>2008</v>
      </c>
      <c r="I281" s="21" t="s">
        <v>18</v>
      </c>
      <c r="J281" s="18" t="s">
        <v>1021</v>
      </c>
      <c r="K281" s="19" t="s">
        <v>1311</v>
      </c>
      <c r="L281" s="19" t="s">
        <v>1023</v>
      </c>
      <c r="M281" s="19" t="s">
        <v>1024</v>
      </c>
      <c r="N281" s="21" t="s">
        <v>1312</v>
      </c>
    </row>
    <row r="282" spans="1:14" x14ac:dyDescent="0.2">
      <c r="A282" s="18" t="s">
        <v>638</v>
      </c>
      <c r="B282" s="19" t="s">
        <v>349</v>
      </c>
      <c r="C282" s="19" t="s">
        <v>338</v>
      </c>
      <c r="D282" s="19" t="s">
        <v>356</v>
      </c>
      <c r="E282" s="19">
        <v>100</v>
      </c>
      <c r="F282" s="19">
        <v>791</v>
      </c>
      <c r="G282" s="19" t="s">
        <v>345</v>
      </c>
      <c r="H282" s="19">
        <v>2008</v>
      </c>
      <c r="I282" s="21" t="s">
        <v>17</v>
      </c>
      <c r="J282" s="18" t="s">
        <v>1021</v>
      </c>
      <c r="K282" s="19" t="s">
        <v>1313</v>
      </c>
      <c r="L282" s="19" t="s">
        <v>1307</v>
      </c>
      <c r="M282" s="19" t="s">
        <v>1308</v>
      </c>
      <c r="N282" s="21" t="s">
        <v>1314</v>
      </c>
    </row>
    <row r="283" spans="1:14" x14ac:dyDescent="0.2">
      <c r="A283" s="18" t="s">
        <v>639</v>
      </c>
      <c r="B283" s="19" t="s">
        <v>348</v>
      </c>
      <c r="C283" s="19" t="s">
        <v>357</v>
      </c>
      <c r="D283" s="19" t="s">
        <v>351</v>
      </c>
      <c r="E283" s="19">
        <v>700</v>
      </c>
      <c r="F283" s="19">
        <v>163</v>
      </c>
      <c r="G283" s="19" t="s">
        <v>339</v>
      </c>
      <c r="H283" s="19">
        <v>2006</v>
      </c>
      <c r="I283" s="21" t="s">
        <v>20</v>
      </c>
      <c r="J283" s="18" t="s">
        <v>861</v>
      </c>
      <c r="K283" s="19" t="s">
        <v>1315</v>
      </c>
      <c r="L283" s="19" t="s">
        <v>1316</v>
      </c>
      <c r="M283" s="19" t="s">
        <v>1317</v>
      </c>
      <c r="N283" s="21" t="s">
        <v>1073</v>
      </c>
    </row>
    <row r="284" spans="1:14" x14ac:dyDescent="0.2">
      <c r="A284" s="18" t="s">
        <v>640</v>
      </c>
      <c r="B284" s="19" t="s">
        <v>349</v>
      </c>
      <c r="C284" s="19" t="s">
        <v>343</v>
      </c>
      <c r="D284" s="19" t="s">
        <v>354</v>
      </c>
      <c r="E284" s="19">
        <v>150</v>
      </c>
      <c r="F284" s="19">
        <v>665</v>
      </c>
      <c r="G284" s="19" t="s">
        <v>339</v>
      </c>
      <c r="H284" s="19">
        <v>2006</v>
      </c>
      <c r="I284" s="21" t="s">
        <v>19</v>
      </c>
      <c r="J284" s="18" t="s">
        <v>861</v>
      </c>
      <c r="K284" s="19" t="s">
        <v>919</v>
      </c>
      <c r="L284" s="19" t="s">
        <v>1071</v>
      </c>
      <c r="M284" s="19" t="s">
        <v>1072</v>
      </c>
      <c r="N284" s="21" t="s">
        <v>1251</v>
      </c>
    </row>
    <row r="285" spans="1:14" x14ac:dyDescent="0.2">
      <c r="A285" s="18" t="s">
        <v>641</v>
      </c>
      <c r="B285" s="19" t="s">
        <v>8</v>
      </c>
      <c r="C285" s="19" t="s">
        <v>340</v>
      </c>
      <c r="D285" s="19" t="s">
        <v>356</v>
      </c>
      <c r="E285" s="19">
        <v>300</v>
      </c>
      <c r="F285" s="19">
        <v>569</v>
      </c>
      <c r="G285" s="19" t="s">
        <v>344</v>
      </c>
      <c r="H285" s="19">
        <v>2007</v>
      </c>
      <c r="I285" s="21" t="s">
        <v>18</v>
      </c>
      <c r="J285" s="18" t="s">
        <v>935</v>
      </c>
      <c r="K285" s="19" t="s">
        <v>936</v>
      </c>
      <c r="L285" s="19" t="s">
        <v>937</v>
      </c>
      <c r="M285" s="19" t="s">
        <v>938</v>
      </c>
      <c r="N285" s="21" t="s">
        <v>976</v>
      </c>
    </row>
    <row r="286" spans="1:14" x14ac:dyDescent="0.2">
      <c r="A286" s="18" t="s">
        <v>642</v>
      </c>
      <c r="B286" s="19" t="s">
        <v>337</v>
      </c>
      <c r="C286" s="19" t="s">
        <v>340</v>
      </c>
      <c r="D286" s="19" t="s">
        <v>351</v>
      </c>
      <c r="E286" s="19">
        <v>300</v>
      </c>
      <c r="F286" s="19">
        <v>825</v>
      </c>
      <c r="G286" s="19" t="s">
        <v>344</v>
      </c>
      <c r="H286" s="19">
        <v>2004</v>
      </c>
      <c r="I286" s="21" t="s">
        <v>18</v>
      </c>
      <c r="J286" s="18" t="s">
        <v>961</v>
      </c>
      <c r="K286" s="19" t="s">
        <v>1032</v>
      </c>
      <c r="L286" s="19" t="s">
        <v>1081</v>
      </c>
      <c r="M286" s="19" t="s">
        <v>1082</v>
      </c>
      <c r="N286" s="21" t="s">
        <v>1273</v>
      </c>
    </row>
    <row r="287" spans="1:14" x14ac:dyDescent="0.2">
      <c r="A287" s="18" t="s">
        <v>643</v>
      </c>
      <c r="B287" s="19" t="s">
        <v>352</v>
      </c>
      <c r="C287" s="19" t="s">
        <v>343</v>
      </c>
      <c r="D287" s="19" t="s">
        <v>356</v>
      </c>
      <c r="E287" s="19">
        <v>550</v>
      </c>
      <c r="F287" s="19">
        <v>166</v>
      </c>
      <c r="G287" s="19" t="s">
        <v>341</v>
      </c>
      <c r="H287" s="19">
        <v>2004</v>
      </c>
      <c r="I287" s="21" t="s">
        <v>19</v>
      </c>
      <c r="J287" s="18" t="s">
        <v>924</v>
      </c>
      <c r="K287" s="19" t="s">
        <v>1318</v>
      </c>
      <c r="L287" s="19" t="s">
        <v>1192</v>
      </c>
      <c r="M287" s="19" t="s">
        <v>1193</v>
      </c>
      <c r="N287" s="21" t="s">
        <v>1189</v>
      </c>
    </row>
    <row r="288" spans="1:14" x14ac:dyDescent="0.2">
      <c r="A288" s="18" t="s">
        <v>644</v>
      </c>
      <c r="B288" s="19" t="s">
        <v>347</v>
      </c>
      <c r="C288" s="19" t="s">
        <v>343</v>
      </c>
      <c r="D288" s="19" t="s">
        <v>356</v>
      </c>
      <c r="E288" s="19">
        <v>450</v>
      </c>
      <c r="F288" s="19">
        <v>524</v>
      </c>
      <c r="G288" s="19" t="s">
        <v>344</v>
      </c>
      <c r="H288" s="19">
        <v>2008</v>
      </c>
      <c r="I288" s="21" t="s">
        <v>19</v>
      </c>
      <c r="J288" s="18" t="s">
        <v>986</v>
      </c>
      <c r="K288" s="19" t="s">
        <v>1148</v>
      </c>
      <c r="L288" s="19" t="s">
        <v>1246</v>
      </c>
      <c r="M288" s="19" t="s">
        <v>1247</v>
      </c>
      <c r="N288" s="21" t="s">
        <v>1319</v>
      </c>
    </row>
    <row r="289" spans="1:14" x14ac:dyDescent="0.2">
      <c r="A289" s="18" t="s">
        <v>645</v>
      </c>
      <c r="B289" s="19" t="s">
        <v>347</v>
      </c>
      <c r="C289" s="19" t="s">
        <v>343</v>
      </c>
      <c r="D289" s="19" t="s">
        <v>356</v>
      </c>
      <c r="E289" s="19">
        <v>450</v>
      </c>
      <c r="F289" s="19">
        <v>617</v>
      </c>
      <c r="G289" s="19" t="s">
        <v>344</v>
      </c>
      <c r="H289" s="19">
        <v>2006</v>
      </c>
      <c r="I289" s="21" t="s">
        <v>19</v>
      </c>
      <c r="J289" s="18" t="s">
        <v>881</v>
      </c>
      <c r="K289" s="19" t="s">
        <v>1035</v>
      </c>
      <c r="L289" s="19" t="s">
        <v>1239</v>
      </c>
      <c r="M289" s="19" t="s">
        <v>1240</v>
      </c>
      <c r="N289" s="21" t="s">
        <v>1176</v>
      </c>
    </row>
    <row r="290" spans="1:14" x14ac:dyDescent="0.2">
      <c r="A290" s="18" t="s">
        <v>646</v>
      </c>
      <c r="B290" s="19" t="s">
        <v>348</v>
      </c>
      <c r="C290" s="19" t="s">
        <v>340</v>
      </c>
      <c r="D290" s="19" t="s">
        <v>356</v>
      </c>
      <c r="E290" s="19">
        <v>700</v>
      </c>
      <c r="F290" s="19">
        <v>609</v>
      </c>
      <c r="G290" s="19" t="s">
        <v>345</v>
      </c>
      <c r="H290" s="19">
        <v>2006</v>
      </c>
      <c r="I290" s="21" t="s">
        <v>18</v>
      </c>
      <c r="J290" s="18" t="s">
        <v>966</v>
      </c>
      <c r="K290" s="19" t="s">
        <v>1074</v>
      </c>
      <c r="L290" s="19" t="s">
        <v>1075</v>
      </c>
      <c r="M290" s="19" t="s">
        <v>1076</v>
      </c>
      <c r="N290" s="21" t="s">
        <v>1271</v>
      </c>
    </row>
    <row r="291" spans="1:14" x14ac:dyDescent="0.2">
      <c r="A291" s="18" t="s">
        <v>647</v>
      </c>
      <c r="B291" s="19" t="s">
        <v>8</v>
      </c>
      <c r="C291" s="19" t="s">
        <v>340</v>
      </c>
      <c r="D291" s="19" t="s">
        <v>353</v>
      </c>
      <c r="E291" s="19">
        <v>400</v>
      </c>
      <c r="F291" s="19">
        <v>396</v>
      </c>
      <c r="G291" s="19" t="s">
        <v>339</v>
      </c>
      <c r="H291" s="19">
        <v>2005</v>
      </c>
      <c r="I291" s="21" t="s">
        <v>18</v>
      </c>
      <c r="J291" s="18" t="s">
        <v>891</v>
      </c>
      <c r="K291" s="19" t="s">
        <v>1222</v>
      </c>
      <c r="L291" s="19" t="s">
        <v>893</v>
      </c>
      <c r="M291" s="19" t="s">
        <v>894</v>
      </c>
      <c r="N291" s="21" t="s">
        <v>1184</v>
      </c>
    </row>
    <row r="292" spans="1:14" x14ac:dyDescent="0.2">
      <c r="A292" s="18" t="s">
        <v>648</v>
      </c>
      <c r="B292" s="19" t="s">
        <v>347</v>
      </c>
      <c r="C292" s="19" t="s">
        <v>343</v>
      </c>
      <c r="D292" s="19" t="s">
        <v>354</v>
      </c>
      <c r="E292" s="19">
        <v>450</v>
      </c>
      <c r="F292" s="19">
        <v>330</v>
      </c>
      <c r="G292" s="19" t="s">
        <v>344</v>
      </c>
      <c r="H292" s="19">
        <v>2006</v>
      </c>
      <c r="I292" s="21" t="s">
        <v>19</v>
      </c>
      <c r="J292" s="18" t="s">
        <v>881</v>
      </c>
      <c r="K292" s="19" t="s">
        <v>1035</v>
      </c>
      <c r="L292" s="19" t="s">
        <v>1239</v>
      </c>
      <c r="M292" s="19" t="s">
        <v>1240</v>
      </c>
      <c r="N292" s="21" t="s">
        <v>1063</v>
      </c>
    </row>
    <row r="293" spans="1:14" x14ac:dyDescent="0.2">
      <c r="A293" s="18" t="s">
        <v>649</v>
      </c>
      <c r="B293" s="19" t="s">
        <v>337</v>
      </c>
      <c r="C293" s="19" t="s">
        <v>340</v>
      </c>
      <c r="D293" s="19" t="s">
        <v>353</v>
      </c>
      <c r="E293" s="19">
        <v>300</v>
      </c>
      <c r="F293" s="19">
        <v>507</v>
      </c>
      <c r="G293" s="19" t="s">
        <v>344</v>
      </c>
      <c r="H293" s="19">
        <v>2007</v>
      </c>
      <c r="I293" s="21" t="s">
        <v>18</v>
      </c>
      <c r="J293" s="18" t="s">
        <v>935</v>
      </c>
      <c r="K293" s="19" t="s">
        <v>1237</v>
      </c>
      <c r="L293" s="19" t="s">
        <v>937</v>
      </c>
      <c r="M293" s="19" t="s">
        <v>938</v>
      </c>
      <c r="N293" s="21" t="s">
        <v>1238</v>
      </c>
    </row>
    <row r="294" spans="1:14" x14ac:dyDescent="0.2">
      <c r="A294" s="18" t="s">
        <v>650</v>
      </c>
      <c r="B294" s="19" t="s">
        <v>346</v>
      </c>
      <c r="C294" s="19" t="s">
        <v>340</v>
      </c>
      <c r="D294" s="19" t="s">
        <v>356</v>
      </c>
      <c r="E294" s="19">
        <v>650</v>
      </c>
      <c r="F294" s="19">
        <v>727</v>
      </c>
      <c r="G294" s="19" t="s">
        <v>341</v>
      </c>
      <c r="H294" s="19">
        <v>2003</v>
      </c>
      <c r="I294" s="21" t="s">
        <v>18</v>
      </c>
      <c r="J294" s="18" t="s">
        <v>1006</v>
      </c>
      <c r="K294" s="19" t="s">
        <v>1306</v>
      </c>
      <c r="L294" s="19" t="s">
        <v>1018</v>
      </c>
      <c r="M294" s="19" t="s">
        <v>1019</v>
      </c>
      <c r="N294" s="21" t="s">
        <v>1020</v>
      </c>
    </row>
    <row r="295" spans="1:14" x14ac:dyDescent="0.2">
      <c r="A295" s="18" t="s">
        <v>651</v>
      </c>
      <c r="B295" s="19" t="s">
        <v>346</v>
      </c>
      <c r="C295" s="19" t="s">
        <v>340</v>
      </c>
      <c r="D295" s="19" t="s">
        <v>356</v>
      </c>
      <c r="E295" s="19">
        <v>650</v>
      </c>
      <c r="F295" s="19">
        <v>419</v>
      </c>
      <c r="G295" s="19" t="s">
        <v>344</v>
      </c>
      <c r="H295" s="19">
        <v>2003</v>
      </c>
      <c r="I295" s="21" t="s">
        <v>18</v>
      </c>
      <c r="J295" s="18" t="s">
        <v>956</v>
      </c>
      <c r="K295" s="19" t="s">
        <v>1058</v>
      </c>
      <c r="L295" s="19" t="s">
        <v>958</v>
      </c>
      <c r="M295" s="19" t="s">
        <v>959</v>
      </c>
      <c r="N295" s="21" t="s">
        <v>960</v>
      </c>
    </row>
    <row r="296" spans="1:14" x14ac:dyDescent="0.2">
      <c r="A296" s="18" t="s">
        <v>652</v>
      </c>
      <c r="B296" s="19" t="s">
        <v>8</v>
      </c>
      <c r="C296" s="19" t="s">
        <v>340</v>
      </c>
      <c r="D296" s="19" t="s">
        <v>351</v>
      </c>
      <c r="E296" s="19">
        <v>400</v>
      </c>
      <c r="F296" s="19">
        <v>636</v>
      </c>
      <c r="G296" s="19" t="s">
        <v>339</v>
      </c>
      <c r="H296" s="19">
        <v>2008</v>
      </c>
      <c r="I296" s="21" t="s">
        <v>18</v>
      </c>
      <c r="J296" s="18" t="s">
        <v>876</v>
      </c>
      <c r="K296" s="19" t="s">
        <v>877</v>
      </c>
      <c r="L296" s="19" t="s">
        <v>878</v>
      </c>
      <c r="M296" s="19" t="s">
        <v>879</v>
      </c>
      <c r="N296" s="21" t="s">
        <v>1158</v>
      </c>
    </row>
    <row r="297" spans="1:14" x14ac:dyDescent="0.2">
      <c r="A297" s="18" t="s">
        <v>653</v>
      </c>
      <c r="B297" s="19" t="s">
        <v>337</v>
      </c>
      <c r="C297" s="19" t="s">
        <v>338</v>
      </c>
      <c r="D297" s="19" t="s">
        <v>353</v>
      </c>
      <c r="E297" s="19">
        <v>200</v>
      </c>
      <c r="F297" s="19">
        <v>448</v>
      </c>
      <c r="G297" s="19" t="s">
        <v>341</v>
      </c>
      <c r="H297" s="19">
        <v>2006</v>
      </c>
      <c r="I297" s="21" t="s">
        <v>17</v>
      </c>
      <c r="J297" s="18" t="s">
        <v>871</v>
      </c>
      <c r="K297" s="19" t="s">
        <v>1118</v>
      </c>
      <c r="L297" s="19" t="s">
        <v>916</v>
      </c>
      <c r="M297" s="19" t="s">
        <v>917</v>
      </c>
      <c r="N297" s="21" t="s">
        <v>875</v>
      </c>
    </row>
    <row r="298" spans="1:14" x14ac:dyDescent="0.2">
      <c r="A298" s="18" t="s">
        <v>654</v>
      </c>
      <c r="B298" s="19" t="s">
        <v>349</v>
      </c>
      <c r="C298" s="19" t="s">
        <v>338</v>
      </c>
      <c r="D298" s="19" t="s">
        <v>356</v>
      </c>
      <c r="E298" s="19">
        <v>150</v>
      </c>
      <c r="F298" s="19">
        <v>715</v>
      </c>
      <c r="G298" s="19" t="s">
        <v>344</v>
      </c>
      <c r="H298" s="19">
        <v>2004</v>
      </c>
      <c r="I298" s="21" t="s">
        <v>17</v>
      </c>
      <c r="J298" s="18" t="s">
        <v>961</v>
      </c>
      <c r="K298" s="19" t="s">
        <v>1320</v>
      </c>
      <c r="L298" s="19" t="s">
        <v>1033</v>
      </c>
      <c r="M298" s="19" t="s">
        <v>1034</v>
      </c>
      <c r="N298" s="21" t="s">
        <v>1321</v>
      </c>
    </row>
    <row r="299" spans="1:14" x14ac:dyDescent="0.2">
      <c r="A299" s="18" t="s">
        <v>655</v>
      </c>
      <c r="B299" s="19" t="s">
        <v>342</v>
      </c>
      <c r="C299" s="19" t="s">
        <v>343</v>
      </c>
      <c r="D299" s="19" t="s">
        <v>355</v>
      </c>
      <c r="E299" s="19">
        <v>600</v>
      </c>
      <c r="F299" s="19">
        <v>632</v>
      </c>
      <c r="G299" s="19" t="s">
        <v>344</v>
      </c>
      <c r="H299" s="19">
        <v>2006</v>
      </c>
      <c r="I299" s="21" t="s">
        <v>19</v>
      </c>
      <c r="J299" s="18" t="s">
        <v>881</v>
      </c>
      <c r="K299" s="19" t="s">
        <v>943</v>
      </c>
      <c r="L299" s="19" t="s">
        <v>1239</v>
      </c>
      <c r="M299" s="19" t="s">
        <v>1240</v>
      </c>
      <c r="N299" s="21" t="s">
        <v>885</v>
      </c>
    </row>
    <row r="300" spans="1:14" x14ac:dyDescent="0.2">
      <c r="A300" s="18" t="s">
        <v>656</v>
      </c>
      <c r="B300" s="19" t="s">
        <v>337</v>
      </c>
      <c r="C300" s="19" t="s">
        <v>340</v>
      </c>
      <c r="D300" s="19" t="s">
        <v>356</v>
      </c>
      <c r="E300" s="19">
        <v>300</v>
      </c>
      <c r="F300" s="19">
        <v>702</v>
      </c>
      <c r="G300" s="19" t="s">
        <v>339</v>
      </c>
      <c r="H300" s="19">
        <v>2008</v>
      </c>
      <c r="I300" s="21" t="s">
        <v>18</v>
      </c>
      <c r="J300" s="18" t="s">
        <v>876</v>
      </c>
      <c r="K300" s="19" t="s">
        <v>971</v>
      </c>
      <c r="L300" s="19" t="s">
        <v>878</v>
      </c>
      <c r="M300" s="19" t="s">
        <v>879</v>
      </c>
      <c r="N300" s="21" t="s">
        <v>1180</v>
      </c>
    </row>
    <row r="301" spans="1:14" x14ac:dyDescent="0.2">
      <c r="A301" s="18" t="s">
        <v>657</v>
      </c>
      <c r="B301" s="19" t="s">
        <v>347</v>
      </c>
      <c r="C301" s="19" t="s">
        <v>357</v>
      </c>
      <c r="D301" s="19" t="s">
        <v>356</v>
      </c>
      <c r="E301" s="19">
        <v>450</v>
      </c>
      <c r="F301" s="19">
        <v>390</v>
      </c>
      <c r="G301" s="19" t="s">
        <v>339</v>
      </c>
      <c r="H301" s="19">
        <v>2003</v>
      </c>
      <c r="I301" s="21" t="s">
        <v>20</v>
      </c>
      <c r="J301" s="18" t="s">
        <v>896</v>
      </c>
      <c r="K301" s="19" t="s">
        <v>1129</v>
      </c>
      <c r="L301" s="19" t="s">
        <v>1322</v>
      </c>
      <c r="M301" s="19" t="s">
        <v>1323</v>
      </c>
      <c r="N301" s="21" t="s">
        <v>1130</v>
      </c>
    </row>
    <row r="302" spans="1:14" x14ac:dyDescent="0.2">
      <c r="A302" s="18" t="s">
        <v>658</v>
      </c>
      <c r="B302" s="19" t="s">
        <v>349</v>
      </c>
      <c r="C302" s="19" t="s">
        <v>343</v>
      </c>
      <c r="D302" s="19" t="s">
        <v>355</v>
      </c>
      <c r="E302" s="19">
        <v>150</v>
      </c>
      <c r="F302" s="19">
        <v>529</v>
      </c>
      <c r="G302" s="19" t="s">
        <v>339</v>
      </c>
      <c r="H302" s="19">
        <v>2005</v>
      </c>
      <c r="I302" s="21" t="s">
        <v>19</v>
      </c>
      <c r="J302" s="18" t="s">
        <v>891</v>
      </c>
      <c r="K302" s="19" t="s">
        <v>1324</v>
      </c>
      <c r="L302" s="19" t="s">
        <v>902</v>
      </c>
      <c r="M302" s="19" t="s">
        <v>903</v>
      </c>
      <c r="N302" s="21" t="s">
        <v>1140</v>
      </c>
    </row>
    <row r="303" spans="1:14" x14ac:dyDescent="0.2">
      <c r="A303" s="18" t="s">
        <v>659</v>
      </c>
      <c r="B303" s="19" t="s">
        <v>342</v>
      </c>
      <c r="C303" s="19" t="s">
        <v>340</v>
      </c>
      <c r="D303" s="19" t="s">
        <v>353</v>
      </c>
      <c r="E303" s="19">
        <v>600</v>
      </c>
      <c r="F303" s="19">
        <v>166</v>
      </c>
      <c r="G303" s="19" t="s">
        <v>339</v>
      </c>
      <c r="H303" s="19">
        <v>2004</v>
      </c>
      <c r="I303" s="21" t="s">
        <v>18</v>
      </c>
      <c r="J303" s="18" t="s">
        <v>1101</v>
      </c>
      <c r="K303" s="19" t="s">
        <v>1325</v>
      </c>
      <c r="L303" s="19" t="s">
        <v>1132</v>
      </c>
      <c r="M303" s="19" t="s">
        <v>1133</v>
      </c>
      <c r="N303" s="21" t="s">
        <v>1134</v>
      </c>
    </row>
    <row r="304" spans="1:14" x14ac:dyDescent="0.2">
      <c r="A304" s="18" t="s">
        <v>660</v>
      </c>
      <c r="B304" s="19" t="s">
        <v>8</v>
      </c>
      <c r="C304" s="19" t="s">
        <v>338</v>
      </c>
      <c r="D304" s="19" t="s">
        <v>356</v>
      </c>
      <c r="E304" s="19">
        <v>350</v>
      </c>
      <c r="F304" s="19">
        <v>740</v>
      </c>
      <c r="G304" s="19" t="s">
        <v>341</v>
      </c>
      <c r="H304" s="19">
        <v>2008</v>
      </c>
      <c r="I304" s="21" t="s">
        <v>17</v>
      </c>
      <c r="J304" s="18" t="s">
        <v>866</v>
      </c>
      <c r="K304" s="19" t="s">
        <v>1199</v>
      </c>
      <c r="L304" s="19" t="s">
        <v>1159</v>
      </c>
      <c r="M304" s="19" t="s">
        <v>1160</v>
      </c>
      <c r="N304" s="21" t="s">
        <v>934</v>
      </c>
    </row>
    <row r="305" spans="1:14" x14ac:dyDescent="0.2">
      <c r="A305" s="18" t="s">
        <v>661</v>
      </c>
      <c r="B305" s="19" t="s">
        <v>349</v>
      </c>
      <c r="C305" s="19" t="s">
        <v>343</v>
      </c>
      <c r="D305" s="19" t="s">
        <v>353</v>
      </c>
      <c r="E305" s="19">
        <v>150</v>
      </c>
      <c r="F305" s="19">
        <v>36</v>
      </c>
      <c r="G305" s="19" t="s">
        <v>345</v>
      </c>
      <c r="H305" s="19">
        <v>2007</v>
      </c>
      <c r="I305" s="21" t="s">
        <v>19</v>
      </c>
      <c r="J305" s="18" t="s">
        <v>886</v>
      </c>
      <c r="K305" s="19" t="s">
        <v>977</v>
      </c>
      <c r="L305" s="19" t="s">
        <v>1276</v>
      </c>
      <c r="M305" s="19" t="s">
        <v>1277</v>
      </c>
      <c r="N305" s="21" t="s">
        <v>1249</v>
      </c>
    </row>
    <row r="306" spans="1:14" x14ac:dyDescent="0.2">
      <c r="A306" s="18" t="s">
        <v>662</v>
      </c>
      <c r="B306" s="19" t="s">
        <v>337</v>
      </c>
      <c r="C306" s="19" t="s">
        <v>343</v>
      </c>
      <c r="D306" s="19" t="s">
        <v>354</v>
      </c>
      <c r="E306" s="19">
        <v>250</v>
      </c>
      <c r="F306" s="19">
        <v>969</v>
      </c>
      <c r="G306" s="19" t="s">
        <v>345</v>
      </c>
      <c r="H306" s="19">
        <v>2003</v>
      </c>
      <c r="I306" s="21" t="s">
        <v>19</v>
      </c>
      <c r="J306" s="18" t="s">
        <v>1026</v>
      </c>
      <c r="K306" s="19" t="s">
        <v>1084</v>
      </c>
      <c r="L306" s="19" t="s">
        <v>1144</v>
      </c>
      <c r="M306" s="19" t="s">
        <v>1145</v>
      </c>
      <c r="N306" s="21" t="s">
        <v>1213</v>
      </c>
    </row>
    <row r="307" spans="1:14" x14ac:dyDescent="0.2">
      <c r="A307" s="18" t="s">
        <v>663</v>
      </c>
      <c r="B307" s="19" t="s">
        <v>337</v>
      </c>
      <c r="C307" s="19" t="s">
        <v>338</v>
      </c>
      <c r="D307" s="19" t="s">
        <v>351</v>
      </c>
      <c r="E307" s="19">
        <v>200</v>
      </c>
      <c r="F307" s="19">
        <v>806</v>
      </c>
      <c r="G307" s="19" t="s">
        <v>344</v>
      </c>
      <c r="H307" s="19">
        <v>2007</v>
      </c>
      <c r="I307" s="21" t="s">
        <v>17</v>
      </c>
      <c r="J307" s="18" t="s">
        <v>935</v>
      </c>
      <c r="K307" s="19" t="s">
        <v>1237</v>
      </c>
      <c r="L307" s="19" t="s">
        <v>996</v>
      </c>
      <c r="M307" s="19" t="s">
        <v>997</v>
      </c>
      <c r="N307" s="21" t="s">
        <v>1206</v>
      </c>
    </row>
    <row r="308" spans="1:14" x14ac:dyDescent="0.2">
      <c r="A308" s="18" t="s">
        <v>664</v>
      </c>
      <c r="B308" s="19" t="s">
        <v>342</v>
      </c>
      <c r="C308" s="19" t="s">
        <v>340</v>
      </c>
      <c r="D308" s="19" t="s">
        <v>353</v>
      </c>
      <c r="E308" s="19">
        <v>550</v>
      </c>
      <c r="F308" s="19">
        <v>93</v>
      </c>
      <c r="G308" s="19" t="s">
        <v>345</v>
      </c>
      <c r="H308" s="19">
        <v>2003</v>
      </c>
      <c r="I308" s="21" t="s">
        <v>18</v>
      </c>
      <c r="J308" s="18" t="s">
        <v>1026</v>
      </c>
      <c r="K308" s="19" t="s">
        <v>1143</v>
      </c>
      <c r="L308" s="19" t="s">
        <v>1127</v>
      </c>
      <c r="M308" s="19" t="s">
        <v>1128</v>
      </c>
      <c r="N308" s="21" t="s">
        <v>1188</v>
      </c>
    </row>
    <row r="309" spans="1:14" x14ac:dyDescent="0.2">
      <c r="A309" s="18" t="s">
        <v>665</v>
      </c>
      <c r="B309" s="19" t="s">
        <v>8</v>
      </c>
      <c r="C309" s="19" t="s">
        <v>343</v>
      </c>
      <c r="D309" s="19" t="s">
        <v>353</v>
      </c>
      <c r="E309" s="19">
        <v>400</v>
      </c>
      <c r="F309" s="19">
        <v>558</v>
      </c>
      <c r="G309" s="19" t="s">
        <v>345</v>
      </c>
      <c r="H309" s="19">
        <v>2006</v>
      </c>
      <c r="I309" s="21" t="s">
        <v>19</v>
      </c>
      <c r="J309" s="18" t="s">
        <v>966</v>
      </c>
      <c r="K309" s="19" t="s">
        <v>1326</v>
      </c>
      <c r="L309" s="19" t="s">
        <v>1173</v>
      </c>
      <c r="M309" s="19" t="s">
        <v>1174</v>
      </c>
      <c r="N309" s="21" t="s">
        <v>1077</v>
      </c>
    </row>
    <row r="310" spans="1:14" x14ac:dyDescent="0.2">
      <c r="A310" s="18" t="s">
        <v>666</v>
      </c>
      <c r="B310" s="19" t="s">
        <v>349</v>
      </c>
      <c r="C310" s="19" t="s">
        <v>340</v>
      </c>
      <c r="D310" s="19" t="s">
        <v>356</v>
      </c>
      <c r="E310" s="19">
        <v>100</v>
      </c>
      <c r="F310" s="19">
        <v>445</v>
      </c>
      <c r="G310" s="19" t="s">
        <v>345</v>
      </c>
      <c r="H310" s="19">
        <v>2008</v>
      </c>
      <c r="I310" s="21" t="s">
        <v>18</v>
      </c>
      <c r="J310" s="18" t="s">
        <v>1021</v>
      </c>
      <c r="K310" s="19" t="s">
        <v>1313</v>
      </c>
      <c r="L310" s="19" t="s">
        <v>1023</v>
      </c>
      <c r="M310" s="19" t="s">
        <v>1024</v>
      </c>
      <c r="N310" s="21" t="s">
        <v>1314</v>
      </c>
    </row>
    <row r="311" spans="1:14" x14ac:dyDescent="0.2">
      <c r="A311" s="18" t="s">
        <v>667</v>
      </c>
      <c r="B311" s="19" t="s">
        <v>8</v>
      </c>
      <c r="C311" s="19" t="s">
        <v>340</v>
      </c>
      <c r="D311" s="19" t="s">
        <v>355</v>
      </c>
      <c r="E311" s="19">
        <v>300</v>
      </c>
      <c r="F311" s="19">
        <v>441</v>
      </c>
      <c r="G311" s="19" t="s">
        <v>345</v>
      </c>
      <c r="H311" s="19">
        <v>2005</v>
      </c>
      <c r="I311" s="21" t="s">
        <v>18</v>
      </c>
      <c r="J311" s="18" t="s">
        <v>946</v>
      </c>
      <c r="K311" s="19" t="s">
        <v>1044</v>
      </c>
      <c r="L311" s="19" t="s">
        <v>1053</v>
      </c>
      <c r="M311" s="19" t="s">
        <v>1054</v>
      </c>
      <c r="N311" s="21" t="s">
        <v>1047</v>
      </c>
    </row>
    <row r="312" spans="1:14" x14ac:dyDescent="0.2">
      <c r="A312" s="18" t="s">
        <v>668</v>
      </c>
      <c r="B312" s="19" t="s">
        <v>342</v>
      </c>
      <c r="C312" s="19" t="s">
        <v>340</v>
      </c>
      <c r="D312" s="19" t="s">
        <v>354</v>
      </c>
      <c r="E312" s="19">
        <v>600</v>
      </c>
      <c r="F312" s="19">
        <v>899</v>
      </c>
      <c r="G312" s="19" t="s">
        <v>344</v>
      </c>
      <c r="H312" s="19">
        <v>2007</v>
      </c>
      <c r="I312" s="21" t="s">
        <v>18</v>
      </c>
      <c r="J312" s="18" t="s">
        <v>935</v>
      </c>
      <c r="K312" s="19" t="s">
        <v>1327</v>
      </c>
      <c r="L312" s="19" t="s">
        <v>937</v>
      </c>
      <c r="M312" s="19" t="s">
        <v>938</v>
      </c>
      <c r="N312" s="21" t="s">
        <v>939</v>
      </c>
    </row>
    <row r="313" spans="1:14" x14ac:dyDescent="0.2">
      <c r="A313" s="18" t="s">
        <v>669</v>
      </c>
      <c r="B313" s="19" t="s">
        <v>342</v>
      </c>
      <c r="C313" s="19" t="s">
        <v>340</v>
      </c>
      <c r="D313" s="19" t="s">
        <v>355</v>
      </c>
      <c r="E313" s="19">
        <v>550</v>
      </c>
      <c r="F313" s="19">
        <v>731</v>
      </c>
      <c r="G313" s="19" t="s">
        <v>339</v>
      </c>
      <c r="H313" s="19">
        <v>2006</v>
      </c>
      <c r="I313" s="21" t="s">
        <v>18</v>
      </c>
      <c r="J313" s="18" t="s">
        <v>861</v>
      </c>
      <c r="K313" s="19" t="s">
        <v>1266</v>
      </c>
      <c r="L313" s="19" t="s">
        <v>1055</v>
      </c>
      <c r="M313" s="19" t="s">
        <v>1056</v>
      </c>
      <c r="N313" s="21" t="s">
        <v>920</v>
      </c>
    </row>
    <row r="314" spans="1:14" x14ac:dyDescent="0.2">
      <c r="A314" s="18" t="s">
        <v>670</v>
      </c>
      <c r="B314" s="19" t="s">
        <v>8</v>
      </c>
      <c r="C314" s="19" t="s">
        <v>340</v>
      </c>
      <c r="D314" s="19" t="s">
        <v>351</v>
      </c>
      <c r="E314" s="19">
        <v>350</v>
      </c>
      <c r="F314" s="19">
        <v>227</v>
      </c>
      <c r="G314" s="19" t="s">
        <v>339</v>
      </c>
      <c r="H314" s="19">
        <v>2006</v>
      </c>
      <c r="I314" s="21" t="s">
        <v>18</v>
      </c>
      <c r="J314" s="18" t="s">
        <v>861</v>
      </c>
      <c r="K314" s="19" t="s">
        <v>985</v>
      </c>
      <c r="L314" s="19" t="s">
        <v>1055</v>
      </c>
      <c r="M314" s="19" t="s">
        <v>1056</v>
      </c>
      <c r="N314" s="21" t="s">
        <v>1073</v>
      </c>
    </row>
    <row r="315" spans="1:14" x14ac:dyDescent="0.2">
      <c r="A315" s="18" t="s">
        <v>671</v>
      </c>
      <c r="B315" s="19" t="s">
        <v>337</v>
      </c>
      <c r="C315" s="19" t="s">
        <v>338</v>
      </c>
      <c r="D315" s="19" t="s">
        <v>354</v>
      </c>
      <c r="E315" s="19">
        <v>250</v>
      </c>
      <c r="F315" s="19">
        <v>768</v>
      </c>
      <c r="G315" s="19" t="s">
        <v>341</v>
      </c>
      <c r="H315" s="19">
        <v>2008</v>
      </c>
      <c r="I315" s="21" t="s">
        <v>17</v>
      </c>
      <c r="J315" s="18" t="s">
        <v>866</v>
      </c>
      <c r="K315" s="19" t="s">
        <v>867</v>
      </c>
      <c r="L315" s="19" t="s">
        <v>1159</v>
      </c>
      <c r="M315" s="19" t="s">
        <v>1160</v>
      </c>
      <c r="N315" s="21" t="s">
        <v>870</v>
      </c>
    </row>
    <row r="316" spans="1:14" x14ac:dyDescent="0.2">
      <c r="A316" s="18" t="s">
        <v>672</v>
      </c>
      <c r="B316" s="19" t="s">
        <v>347</v>
      </c>
      <c r="C316" s="19" t="s">
        <v>338</v>
      </c>
      <c r="D316" s="19" t="s">
        <v>354</v>
      </c>
      <c r="E316" s="19">
        <v>500</v>
      </c>
      <c r="F316" s="19">
        <v>138</v>
      </c>
      <c r="G316" s="19" t="s">
        <v>344</v>
      </c>
      <c r="H316" s="19">
        <v>2008</v>
      </c>
      <c r="I316" s="21" t="s">
        <v>17</v>
      </c>
      <c r="J316" s="18" t="s">
        <v>986</v>
      </c>
      <c r="K316" s="19" t="s">
        <v>1148</v>
      </c>
      <c r="L316" s="19" t="s">
        <v>988</v>
      </c>
      <c r="M316" s="19" t="s">
        <v>989</v>
      </c>
      <c r="N316" s="21" t="s">
        <v>1211</v>
      </c>
    </row>
    <row r="317" spans="1:14" x14ac:dyDescent="0.2">
      <c r="A317" s="18" t="s">
        <v>673</v>
      </c>
      <c r="B317" s="19" t="s">
        <v>349</v>
      </c>
      <c r="C317" s="19" t="s">
        <v>338</v>
      </c>
      <c r="D317" s="19" t="s">
        <v>353</v>
      </c>
      <c r="E317" s="19">
        <v>100</v>
      </c>
      <c r="F317" s="19">
        <v>111</v>
      </c>
      <c r="G317" s="19" t="s">
        <v>341</v>
      </c>
      <c r="H317" s="19">
        <v>2008</v>
      </c>
      <c r="I317" s="21" t="s">
        <v>17</v>
      </c>
      <c r="J317" s="18" t="s">
        <v>866</v>
      </c>
      <c r="K317" s="19" t="s">
        <v>933</v>
      </c>
      <c r="L317" s="19" t="s">
        <v>1159</v>
      </c>
      <c r="M317" s="19" t="s">
        <v>1160</v>
      </c>
      <c r="N317" s="21" t="s">
        <v>1231</v>
      </c>
    </row>
    <row r="318" spans="1:14" x14ac:dyDescent="0.2">
      <c r="A318" s="18" t="s">
        <v>674</v>
      </c>
      <c r="B318" s="19" t="s">
        <v>346</v>
      </c>
      <c r="C318" s="19" t="s">
        <v>343</v>
      </c>
      <c r="D318" s="19" t="s">
        <v>351</v>
      </c>
      <c r="E318" s="19">
        <v>700</v>
      </c>
      <c r="F318" s="19">
        <v>272</v>
      </c>
      <c r="G318" s="19" t="s">
        <v>345</v>
      </c>
      <c r="H318" s="19">
        <v>2006</v>
      </c>
      <c r="I318" s="21" t="s">
        <v>19</v>
      </c>
      <c r="J318" s="18" t="s">
        <v>966</v>
      </c>
      <c r="K318" s="19" t="s">
        <v>967</v>
      </c>
      <c r="L318" s="19" t="s">
        <v>1173</v>
      </c>
      <c r="M318" s="19" t="s">
        <v>1174</v>
      </c>
      <c r="N318" s="21" t="s">
        <v>970</v>
      </c>
    </row>
    <row r="319" spans="1:14" x14ac:dyDescent="0.2">
      <c r="A319" s="18" t="s">
        <v>675</v>
      </c>
      <c r="B319" s="19" t="s">
        <v>346</v>
      </c>
      <c r="C319" s="19" t="s">
        <v>343</v>
      </c>
      <c r="D319" s="19" t="s">
        <v>351</v>
      </c>
      <c r="E319" s="19">
        <v>700</v>
      </c>
      <c r="F319" s="19">
        <v>824</v>
      </c>
      <c r="G319" s="19" t="s">
        <v>341</v>
      </c>
      <c r="H319" s="19">
        <v>2007</v>
      </c>
      <c r="I319" s="21" t="s">
        <v>19</v>
      </c>
      <c r="J319" s="18" t="s">
        <v>951</v>
      </c>
      <c r="K319" s="19" t="s">
        <v>1328</v>
      </c>
      <c r="L319" s="19" t="s">
        <v>1329</v>
      </c>
      <c r="M319" s="19" t="s">
        <v>1330</v>
      </c>
      <c r="N319" s="21" t="s">
        <v>1280</v>
      </c>
    </row>
    <row r="320" spans="1:14" x14ac:dyDescent="0.2">
      <c r="A320" s="18" t="s">
        <v>676</v>
      </c>
      <c r="B320" s="19" t="s">
        <v>349</v>
      </c>
      <c r="C320" s="19" t="s">
        <v>338</v>
      </c>
      <c r="D320" s="19" t="s">
        <v>353</v>
      </c>
      <c r="E320" s="19">
        <v>150</v>
      </c>
      <c r="F320" s="19">
        <v>890</v>
      </c>
      <c r="G320" s="19" t="s">
        <v>344</v>
      </c>
      <c r="H320" s="19">
        <v>2004</v>
      </c>
      <c r="I320" s="21" t="s">
        <v>17</v>
      </c>
      <c r="J320" s="18" t="s">
        <v>961</v>
      </c>
      <c r="K320" s="19" t="s">
        <v>1320</v>
      </c>
      <c r="L320" s="19" t="s">
        <v>1033</v>
      </c>
      <c r="M320" s="19" t="s">
        <v>1034</v>
      </c>
      <c r="N320" s="21" t="s">
        <v>965</v>
      </c>
    </row>
    <row r="321" spans="1:14" x14ac:dyDescent="0.2">
      <c r="A321" s="18" t="s">
        <v>677</v>
      </c>
      <c r="B321" s="19" t="s">
        <v>349</v>
      </c>
      <c r="C321" s="19" t="s">
        <v>338</v>
      </c>
      <c r="D321" s="19" t="s">
        <v>355</v>
      </c>
      <c r="E321" s="19">
        <v>100</v>
      </c>
      <c r="F321" s="19">
        <v>295</v>
      </c>
      <c r="G321" s="19" t="s">
        <v>341</v>
      </c>
      <c r="H321" s="19">
        <v>2005</v>
      </c>
      <c r="I321" s="21" t="s">
        <v>17</v>
      </c>
      <c r="J321" s="18" t="s">
        <v>1048</v>
      </c>
      <c r="K321" s="19" t="s">
        <v>1331</v>
      </c>
      <c r="L321" s="19" t="s">
        <v>1050</v>
      </c>
      <c r="M321" s="19" t="s">
        <v>1051</v>
      </c>
      <c r="N321" s="21" t="s">
        <v>1052</v>
      </c>
    </row>
    <row r="322" spans="1:14" x14ac:dyDescent="0.2">
      <c r="A322" s="18" t="s">
        <v>678</v>
      </c>
      <c r="B322" s="19" t="s">
        <v>347</v>
      </c>
      <c r="C322" s="19" t="s">
        <v>357</v>
      </c>
      <c r="D322" s="19" t="s">
        <v>351</v>
      </c>
      <c r="E322" s="19">
        <v>500</v>
      </c>
      <c r="F322" s="19">
        <v>266</v>
      </c>
      <c r="G322" s="19" t="s">
        <v>339</v>
      </c>
      <c r="H322" s="19">
        <v>2007</v>
      </c>
      <c r="I322" s="21" t="s">
        <v>20</v>
      </c>
      <c r="J322" s="18" t="s">
        <v>910</v>
      </c>
      <c r="K322" s="19" t="s">
        <v>1332</v>
      </c>
      <c r="L322" s="19" t="s">
        <v>912</v>
      </c>
      <c r="M322" s="19" t="s">
        <v>913</v>
      </c>
      <c r="N322" s="21" t="s">
        <v>1100</v>
      </c>
    </row>
    <row r="323" spans="1:14" x14ac:dyDescent="0.2">
      <c r="A323" s="18" t="s">
        <v>679</v>
      </c>
      <c r="B323" s="19" t="s">
        <v>348</v>
      </c>
      <c r="C323" s="19" t="s">
        <v>340</v>
      </c>
      <c r="D323" s="19" t="s">
        <v>354</v>
      </c>
      <c r="E323" s="19">
        <v>700</v>
      </c>
      <c r="F323" s="19">
        <v>244</v>
      </c>
      <c r="G323" s="19" t="s">
        <v>344</v>
      </c>
      <c r="H323" s="19">
        <v>2003</v>
      </c>
      <c r="I323" s="21" t="s">
        <v>18</v>
      </c>
      <c r="J323" s="18" t="s">
        <v>956</v>
      </c>
      <c r="K323" s="19" t="s">
        <v>1333</v>
      </c>
      <c r="L323" s="19" t="s">
        <v>958</v>
      </c>
      <c r="M323" s="19" t="s">
        <v>959</v>
      </c>
      <c r="N323" s="21" t="s">
        <v>1147</v>
      </c>
    </row>
    <row r="324" spans="1:14" x14ac:dyDescent="0.2">
      <c r="A324" s="18" t="s">
        <v>680</v>
      </c>
      <c r="B324" s="19" t="s">
        <v>349</v>
      </c>
      <c r="C324" s="19" t="s">
        <v>338</v>
      </c>
      <c r="D324" s="19" t="s">
        <v>355</v>
      </c>
      <c r="E324" s="19">
        <v>150</v>
      </c>
      <c r="F324" s="19">
        <v>766</v>
      </c>
      <c r="G324" s="19" t="s">
        <v>339</v>
      </c>
      <c r="H324" s="19">
        <v>2005</v>
      </c>
      <c r="I324" s="21" t="s">
        <v>17</v>
      </c>
      <c r="J324" s="18" t="s">
        <v>891</v>
      </c>
      <c r="K324" s="19" t="s">
        <v>1324</v>
      </c>
      <c r="L324" s="19" t="s">
        <v>1138</v>
      </c>
      <c r="M324" s="19" t="s">
        <v>1139</v>
      </c>
      <c r="N324" s="21" t="s">
        <v>1140</v>
      </c>
    </row>
    <row r="325" spans="1:14" x14ac:dyDescent="0.2">
      <c r="A325" s="18" t="s">
        <v>681</v>
      </c>
      <c r="B325" s="19" t="s">
        <v>349</v>
      </c>
      <c r="C325" s="19" t="s">
        <v>343</v>
      </c>
      <c r="D325" s="19" t="s">
        <v>356</v>
      </c>
      <c r="E325" s="19">
        <v>150</v>
      </c>
      <c r="F325" s="19">
        <v>507</v>
      </c>
      <c r="G325" s="19" t="s">
        <v>339</v>
      </c>
      <c r="H325" s="19">
        <v>2005</v>
      </c>
      <c r="I325" s="21" t="s">
        <v>19</v>
      </c>
      <c r="J325" s="18" t="s">
        <v>891</v>
      </c>
      <c r="K325" s="19" t="s">
        <v>1324</v>
      </c>
      <c r="L325" s="19" t="s">
        <v>902</v>
      </c>
      <c r="M325" s="19" t="s">
        <v>903</v>
      </c>
      <c r="N325" s="21" t="s">
        <v>895</v>
      </c>
    </row>
    <row r="326" spans="1:14" x14ac:dyDescent="0.2">
      <c r="A326" s="18" t="s">
        <v>682</v>
      </c>
      <c r="B326" s="19" t="s">
        <v>8</v>
      </c>
      <c r="C326" s="19" t="s">
        <v>343</v>
      </c>
      <c r="D326" s="19" t="s">
        <v>356</v>
      </c>
      <c r="E326" s="19">
        <v>450</v>
      </c>
      <c r="F326" s="19">
        <v>773</v>
      </c>
      <c r="G326" s="19" t="s">
        <v>344</v>
      </c>
      <c r="H326" s="19">
        <v>2007</v>
      </c>
      <c r="I326" s="21" t="s">
        <v>19</v>
      </c>
      <c r="J326" s="18" t="s">
        <v>935</v>
      </c>
      <c r="K326" s="19" t="s">
        <v>936</v>
      </c>
      <c r="L326" s="19" t="s">
        <v>1235</v>
      </c>
      <c r="M326" s="19" t="s">
        <v>1236</v>
      </c>
      <c r="N326" s="21" t="s">
        <v>976</v>
      </c>
    </row>
    <row r="327" spans="1:14" x14ac:dyDescent="0.2">
      <c r="A327" s="18" t="s">
        <v>683</v>
      </c>
      <c r="B327" s="19" t="s">
        <v>8</v>
      </c>
      <c r="C327" s="19" t="s">
        <v>338</v>
      </c>
      <c r="D327" s="19" t="s">
        <v>355</v>
      </c>
      <c r="E327" s="19">
        <v>350</v>
      </c>
      <c r="F327" s="19">
        <v>586</v>
      </c>
      <c r="G327" s="19" t="s">
        <v>344</v>
      </c>
      <c r="H327" s="19">
        <v>2007</v>
      </c>
      <c r="I327" s="21" t="s">
        <v>17</v>
      </c>
      <c r="J327" s="18" t="s">
        <v>935</v>
      </c>
      <c r="K327" s="19" t="s">
        <v>936</v>
      </c>
      <c r="L327" s="19" t="s">
        <v>996</v>
      </c>
      <c r="M327" s="19" t="s">
        <v>997</v>
      </c>
      <c r="N327" s="21" t="s">
        <v>998</v>
      </c>
    </row>
    <row r="328" spans="1:14" x14ac:dyDescent="0.2">
      <c r="A328" s="18" t="s">
        <v>684</v>
      </c>
      <c r="B328" s="19" t="s">
        <v>8</v>
      </c>
      <c r="C328" s="19" t="s">
        <v>340</v>
      </c>
      <c r="D328" s="19" t="s">
        <v>353</v>
      </c>
      <c r="E328" s="19">
        <v>350</v>
      </c>
      <c r="F328" s="19">
        <v>681</v>
      </c>
      <c r="G328" s="19" t="s">
        <v>339</v>
      </c>
      <c r="H328" s="19">
        <v>2008</v>
      </c>
      <c r="I328" s="21" t="s">
        <v>18</v>
      </c>
      <c r="J328" s="18" t="s">
        <v>876</v>
      </c>
      <c r="K328" s="19" t="s">
        <v>877</v>
      </c>
      <c r="L328" s="19" t="s">
        <v>878</v>
      </c>
      <c r="M328" s="19" t="s">
        <v>879</v>
      </c>
      <c r="N328" s="21" t="s">
        <v>974</v>
      </c>
    </row>
    <row r="329" spans="1:14" x14ac:dyDescent="0.2">
      <c r="A329" s="18" t="s">
        <v>685</v>
      </c>
      <c r="B329" s="19" t="s">
        <v>8</v>
      </c>
      <c r="C329" s="19" t="s">
        <v>338</v>
      </c>
      <c r="D329" s="19" t="s">
        <v>354</v>
      </c>
      <c r="E329" s="19">
        <v>400</v>
      </c>
      <c r="F329" s="19">
        <v>416</v>
      </c>
      <c r="G329" s="19" t="s">
        <v>339</v>
      </c>
      <c r="H329" s="19">
        <v>2008</v>
      </c>
      <c r="I329" s="21" t="s">
        <v>17</v>
      </c>
      <c r="J329" s="18" t="s">
        <v>876</v>
      </c>
      <c r="K329" s="19" t="s">
        <v>877</v>
      </c>
      <c r="L329" s="19" t="s">
        <v>972</v>
      </c>
      <c r="M329" s="19" t="s">
        <v>973</v>
      </c>
      <c r="N329" s="21" t="s">
        <v>880</v>
      </c>
    </row>
    <row r="330" spans="1:14" x14ac:dyDescent="0.2">
      <c r="A330" s="18" t="s">
        <v>686</v>
      </c>
      <c r="B330" s="19" t="s">
        <v>347</v>
      </c>
      <c r="C330" s="19" t="s">
        <v>357</v>
      </c>
      <c r="D330" s="19" t="s">
        <v>356</v>
      </c>
      <c r="E330" s="19">
        <v>450</v>
      </c>
      <c r="F330" s="19">
        <v>424</v>
      </c>
      <c r="G330" s="19" t="s">
        <v>341</v>
      </c>
      <c r="H330" s="19">
        <v>2005</v>
      </c>
      <c r="I330" s="21" t="s">
        <v>20</v>
      </c>
      <c r="J330" s="18" t="s">
        <v>1048</v>
      </c>
      <c r="K330" s="19" t="s">
        <v>1141</v>
      </c>
      <c r="L330" s="19" t="s">
        <v>1097</v>
      </c>
      <c r="M330" s="19" t="s">
        <v>1098</v>
      </c>
      <c r="N330" s="21" t="s">
        <v>1142</v>
      </c>
    </row>
    <row r="331" spans="1:14" x14ac:dyDescent="0.2">
      <c r="A331" s="18" t="s">
        <v>687</v>
      </c>
      <c r="B331" s="19" t="s">
        <v>349</v>
      </c>
      <c r="C331" s="19" t="s">
        <v>343</v>
      </c>
      <c r="D331" s="19" t="s">
        <v>351</v>
      </c>
      <c r="E331" s="19">
        <v>150</v>
      </c>
      <c r="F331" s="19">
        <v>268</v>
      </c>
      <c r="G331" s="19" t="s">
        <v>345</v>
      </c>
      <c r="H331" s="19">
        <v>2007</v>
      </c>
      <c r="I331" s="21" t="s">
        <v>19</v>
      </c>
      <c r="J331" s="18" t="s">
        <v>886</v>
      </c>
      <c r="K331" s="19" t="s">
        <v>977</v>
      </c>
      <c r="L331" s="19" t="s">
        <v>1276</v>
      </c>
      <c r="M331" s="19" t="s">
        <v>1277</v>
      </c>
      <c r="N331" s="21" t="s">
        <v>1164</v>
      </c>
    </row>
    <row r="332" spans="1:14" x14ac:dyDescent="0.2">
      <c r="A332" s="18" t="s">
        <v>688</v>
      </c>
      <c r="B332" s="19" t="s">
        <v>8</v>
      </c>
      <c r="C332" s="19" t="s">
        <v>338</v>
      </c>
      <c r="D332" s="19" t="s">
        <v>351</v>
      </c>
      <c r="E332" s="19">
        <v>400</v>
      </c>
      <c r="F332" s="19">
        <v>831</v>
      </c>
      <c r="G332" s="19" t="s">
        <v>345</v>
      </c>
      <c r="H332" s="19">
        <v>2008</v>
      </c>
      <c r="I332" s="21" t="s">
        <v>17</v>
      </c>
      <c r="J332" s="18" t="s">
        <v>1021</v>
      </c>
      <c r="K332" s="19" t="s">
        <v>1334</v>
      </c>
      <c r="L332" s="19" t="s">
        <v>1307</v>
      </c>
      <c r="M332" s="19" t="s">
        <v>1308</v>
      </c>
      <c r="N332" s="21" t="s">
        <v>1312</v>
      </c>
    </row>
    <row r="333" spans="1:14" x14ac:dyDescent="0.2">
      <c r="A333" s="18" t="s">
        <v>689</v>
      </c>
      <c r="B333" s="19" t="s">
        <v>349</v>
      </c>
      <c r="C333" s="19" t="s">
        <v>340</v>
      </c>
      <c r="D333" s="19" t="s">
        <v>351</v>
      </c>
      <c r="E333" s="19">
        <v>100</v>
      </c>
      <c r="F333" s="19">
        <v>817</v>
      </c>
      <c r="G333" s="19" t="s">
        <v>339</v>
      </c>
      <c r="H333" s="19">
        <v>2004</v>
      </c>
      <c r="I333" s="21" t="s">
        <v>18</v>
      </c>
      <c r="J333" s="18" t="s">
        <v>1101</v>
      </c>
      <c r="K333" s="19" t="s">
        <v>1102</v>
      </c>
      <c r="L333" s="19" t="s">
        <v>1132</v>
      </c>
      <c r="M333" s="19" t="s">
        <v>1133</v>
      </c>
      <c r="N333" s="21" t="s">
        <v>1105</v>
      </c>
    </row>
    <row r="334" spans="1:14" x14ac:dyDescent="0.2">
      <c r="A334" s="18" t="s">
        <v>690</v>
      </c>
      <c r="B334" s="19" t="s">
        <v>8</v>
      </c>
      <c r="C334" s="19" t="s">
        <v>340</v>
      </c>
      <c r="D334" s="19" t="s">
        <v>355</v>
      </c>
      <c r="E334" s="19">
        <v>350</v>
      </c>
      <c r="F334" s="19">
        <v>888</v>
      </c>
      <c r="G334" s="19" t="s">
        <v>339</v>
      </c>
      <c r="H334" s="19">
        <v>2005</v>
      </c>
      <c r="I334" s="21" t="s">
        <v>18</v>
      </c>
      <c r="J334" s="18" t="s">
        <v>891</v>
      </c>
      <c r="K334" s="19" t="s">
        <v>1222</v>
      </c>
      <c r="L334" s="19" t="s">
        <v>893</v>
      </c>
      <c r="M334" s="19" t="s">
        <v>894</v>
      </c>
      <c r="N334" s="21" t="s">
        <v>1140</v>
      </c>
    </row>
    <row r="335" spans="1:14" x14ac:dyDescent="0.2">
      <c r="A335" s="18" t="s">
        <v>691</v>
      </c>
      <c r="B335" s="19" t="s">
        <v>8</v>
      </c>
      <c r="C335" s="19" t="s">
        <v>340</v>
      </c>
      <c r="D335" s="19" t="s">
        <v>354</v>
      </c>
      <c r="E335" s="19">
        <v>300</v>
      </c>
      <c r="F335" s="19">
        <v>561</v>
      </c>
      <c r="G335" s="19" t="s">
        <v>344</v>
      </c>
      <c r="H335" s="19">
        <v>2008</v>
      </c>
      <c r="I335" s="21" t="s">
        <v>18</v>
      </c>
      <c r="J335" s="18" t="s">
        <v>986</v>
      </c>
      <c r="K335" s="19" t="s">
        <v>1210</v>
      </c>
      <c r="L335" s="19" t="s">
        <v>1061</v>
      </c>
      <c r="M335" s="19" t="s">
        <v>1062</v>
      </c>
      <c r="N335" s="21" t="s">
        <v>1211</v>
      </c>
    </row>
    <row r="336" spans="1:14" x14ac:dyDescent="0.2">
      <c r="A336" s="18" t="s">
        <v>692</v>
      </c>
      <c r="B336" s="19" t="s">
        <v>347</v>
      </c>
      <c r="C336" s="19" t="s">
        <v>340</v>
      </c>
      <c r="D336" s="19" t="s">
        <v>356</v>
      </c>
      <c r="E336" s="19">
        <v>500</v>
      </c>
      <c r="F336" s="19">
        <v>503</v>
      </c>
      <c r="G336" s="19" t="s">
        <v>341</v>
      </c>
      <c r="H336" s="19">
        <v>2004</v>
      </c>
      <c r="I336" s="21" t="s">
        <v>18</v>
      </c>
      <c r="J336" s="18" t="s">
        <v>924</v>
      </c>
      <c r="K336" s="19" t="s">
        <v>1283</v>
      </c>
      <c r="L336" s="19" t="s">
        <v>930</v>
      </c>
      <c r="M336" s="19" t="s">
        <v>931</v>
      </c>
      <c r="N336" s="21" t="s">
        <v>1189</v>
      </c>
    </row>
    <row r="337" spans="1:14" x14ac:dyDescent="0.2">
      <c r="A337" s="18" t="s">
        <v>693</v>
      </c>
      <c r="B337" s="19" t="s">
        <v>342</v>
      </c>
      <c r="C337" s="19" t="s">
        <v>340</v>
      </c>
      <c r="D337" s="19" t="s">
        <v>351</v>
      </c>
      <c r="E337" s="19">
        <v>550</v>
      </c>
      <c r="F337" s="19">
        <v>957</v>
      </c>
      <c r="G337" s="19" t="s">
        <v>341</v>
      </c>
      <c r="H337" s="19">
        <v>2003</v>
      </c>
      <c r="I337" s="21" t="s">
        <v>18</v>
      </c>
      <c r="J337" s="18" t="s">
        <v>1006</v>
      </c>
      <c r="K337" s="19" t="s">
        <v>1229</v>
      </c>
      <c r="L337" s="19" t="s">
        <v>1018</v>
      </c>
      <c r="M337" s="19" t="s">
        <v>1019</v>
      </c>
      <c r="N337" s="21" t="s">
        <v>1010</v>
      </c>
    </row>
    <row r="338" spans="1:14" x14ac:dyDescent="0.2">
      <c r="A338" s="18" t="s">
        <v>694</v>
      </c>
      <c r="B338" s="19" t="s">
        <v>348</v>
      </c>
      <c r="C338" s="19" t="s">
        <v>357</v>
      </c>
      <c r="D338" s="19" t="s">
        <v>356</v>
      </c>
      <c r="E338" s="19">
        <v>700</v>
      </c>
      <c r="F338" s="19">
        <v>903</v>
      </c>
      <c r="G338" s="19" t="s">
        <v>339</v>
      </c>
      <c r="H338" s="19">
        <v>2005</v>
      </c>
      <c r="I338" s="21" t="s">
        <v>20</v>
      </c>
      <c r="J338" s="18" t="s">
        <v>891</v>
      </c>
      <c r="K338" s="19" t="s">
        <v>1014</v>
      </c>
      <c r="L338" s="19" t="s">
        <v>1015</v>
      </c>
      <c r="M338" s="19" t="s">
        <v>1016</v>
      </c>
      <c r="N338" s="21" t="s">
        <v>895</v>
      </c>
    </row>
    <row r="339" spans="1:14" x14ac:dyDescent="0.2">
      <c r="A339" s="18" t="s">
        <v>695</v>
      </c>
      <c r="B339" s="19" t="s">
        <v>346</v>
      </c>
      <c r="C339" s="19" t="s">
        <v>343</v>
      </c>
      <c r="D339" s="19" t="s">
        <v>355</v>
      </c>
      <c r="E339" s="19">
        <v>700</v>
      </c>
      <c r="F339" s="19">
        <v>797</v>
      </c>
      <c r="G339" s="19" t="s">
        <v>341</v>
      </c>
      <c r="H339" s="19">
        <v>2004</v>
      </c>
      <c r="I339" s="21" t="s">
        <v>19</v>
      </c>
      <c r="J339" s="18" t="s">
        <v>924</v>
      </c>
      <c r="K339" s="19" t="s">
        <v>1288</v>
      </c>
      <c r="L339" s="19" t="s">
        <v>1192</v>
      </c>
      <c r="M339" s="19" t="s">
        <v>1193</v>
      </c>
      <c r="N339" s="21" t="s">
        <v>928</v>
      </c>
    </row>
    <row r="340" spans="1:14" x14ac:dyDescent="0.2">
      <c r="A340" s="18" t="s">
        <v>696</v>
      </c>
      <c r="B340" s="19" t="s">
        <v>337</v>
      </c>
      <c r="C340" s="19" t="s">
        <v>338</v>
      </c>
      <c r="D340" s="19" t="s">
        <v>353</v>
      </c>
      <c r="E340" s="19">
        <v>200</v>
      </c>
      <c r="F340" s="19">
        <v>852</v>
      </c>
      <c r="G340" s="19" t="s">
        <v>341</v>
      </c>
      <c r="H340" s="19">
        <v>2003</v>
      </c>
      <c r="I340" s="21" t="s">
        <v>17</v>
      </c>
      <c r="J340" s="18" t="s">
        <v>1006</v>
      </c>
      <c r="K340" s="19" t="s">
        <v>1007</v>
      </c>
      <c r="L340" s="19" t="s">
        <v>1008</v>
      </c>
      <c r="M340" s="19" t="s">
        <v>1009</v>
      </c>
      <c r="N340" s="21" t="s">
        <v>1230</v>
      </c>
    </row>
    <row r="341" spans="1:14" x14ac:dyDescent="0.2">
      <c r="A341" s="18" t="s">
        <v>697</v>
      </c>
      <c r="B341" s="19" t="s">
        <v>342</v>
      </c>
      <c r="C341" s="19" t="s">
        <v>343</v>
      </c>
      <c r="D341" s="19" t="s">
        <v>354</v>
      </c>
      <c r="E341" s="19">
        <v>600</v>
      </c>
      <c r="F341" s="19">
        <v>632</v>
      </c>
      <c r="G341" s="19" t="s">
        <v>344</v>
      </c>
      <c r="H341" s="19">
        <v>2008</v>
      </c>
      <c r="I341" s="21" t="s">
        <v>19</v>
      </c>
      <c r="J341" s="18" t="s">
        <v>986</v>
      </c>
      <c r="K341" s="19" t="s">
        <v>1335</v>
      </c>
      <c r="L341" s="19" t="s">
        <v>1246</v>
      </c>
      <c r="M341" s="19" t="s">
        <v>1247</v>
      </c>
      <c r="N341" s="21" t="s">
        <v>1211</v>
      </c>
    </row>
    <row r="342" spans="1:14" x14ac:dyDescent="0.2">
      <c r="A342" s="18" t="s">
        <v>698</v>
      </c>
      <c r="B342" s="19" t="s">
        <v>8</v>
      </c>
      <c r="C342" s="19" t="s">
        <v>340</v>
      </c>
      <c r="D342" s="19" t="s">
        <v>353</v>
      </c>
      <c r="E342" s="19">
        <v>350</v>
      </c>
      <c r="F342" s="19">
        <v>707</v>
      </c>
      <c r="G342" s="19" t="s">
        <v>341</v>
      </c>
      <c r="H342" s="19">
        <v>2005</v>
      </c>
      <c r="I342" s="21" t="s">
        <v>18</v>
      </c>
      <c r="J342" s="18" t="s">
        <v>1048</v>
      </c>
      <c r="K342" s="19" t="s">
        <v>1092</v>
      </c>
      <c r="L342" s="19" t="s">
        <v>1093</v>
      </c>
      <c r="M342" s="19" t="s">
        <v>1094</v>
      </c>
      <c r="N342" s="21" t="s">
        <v>1099</v>
      </c>
    </row>
    <row r="343" spans="1:14" x14ac:dyDescent="0.2">
      <c r="A343" s="18" t="s">
        <v>699</v>
      </c>
      <c r="B343" s="19" t="s">
        <v>349</v>
      </c>
      <c r="C343" s="19" t="s">
        <v>338</v>
      </c>
      <c r="D343" s="19" t="s">
        <v>351</v>
      </c>
      <c r="E343" s="19">
        <v>150</v>
      </c>
      <c r="F343" s="19">
        <v>998</v>
      </c>
      <c r="G343" s="19" t="s">
        <v>345</v>
      </c>
      <c r="H343" s="19">
        <v>2003</v>
      </c>
      <c r="I343" s="21" t="s">
        <v>17</v>
      </c>
      <c r="J343" s="18" t="s">
        <v>1026</v>
      </c>
      <c r="K343" s="19" t="s">
        <v>1185</v>
      </c>
      <c r="L343" s="19" t="s">
        <v>1028</v>
      </c>
      <c r="M343" s="19" t="s">
        <v>1029</v>
      </c>
      <c r="N343" s="21" t="s">
        <v>1030</v>
      </c>
    </row>
    <row r="344" spans="1:14" x14ac:dyDescent="0.2">
      <c r="A344" s="18" t="s">
        <v>700</v>
      </c>
      <c r="B344" s="19" t="s">
        <v>349</v>
      </c>
      <c r="C344" s="19" t="s">
        <v>340</v>
      </c>
      <c r="D344" s="19" t="s">
        <v>356</v>
      </c>
      <c r="E344" s="19">
        <v>100</v>
      </c>
      <c r="F344" s="19">
        <v>33</v>
      </c>
      <c r="G344" s="19" t="s">
        <v>341</v>
      </c>
      <c r="H344" s="19">
        <v>2005</v>
      </c>
      <c r="I344" s="21" t="s">
        <v>18</v>
      </c>
      <c r="J344" s="18" t="s">
        <v>1048</v>
      </c>
      <c r="K344" s="19" t="s">
        <v>1331</v>
      </c>
      <c r="L344" s="19" t="s">
        <v>1093</v>
      </c>
      <c r="M344" s="19" t="s">
        <v>1094</v>
      </c>
      <c r="N344" s="21" t="s">
        <v>1142</v>
      </c>
    </row>
    <row r="345" spans="1:14" x14ac:dyDescent="0.2">
      <c r="A345" s="18" t="s">
        <v>701</v>
      </c>
      <c r="B345" s="19" t="s">
        <v>8</v>
      </c>
      <c r="C345" s="19" t="s">
        <v>340</v>
      </c>
      <c r="D345" s="19" t="s">
        <v>354</v>
      </c>
      <c r="E345" s="19">
        <v>300</v>
      </c>
      <c r="F345" s="19">
        <v>840</v>
      </c>
      <c r="G345" s="19" t="s">
        <v>345</v>
      </c>
      <c r="H345" s="19">
        <v>2008</v>
      </c>
      <c r="I345" s="21" t="s">
        <v>18</v>
      </c>
      <c r="J345" s="18" t="s">
        <v>1021</v>
      </c>
      <c r="K345" s="19" t="s">
        <v>1334</v>
      </c>
      <c r="L345" s="19" t="s">
        <v>1023</v>
      </c>
      <c r="M345" s="19" t="s">
        <v>1024</v>
      </c>
      <c r="N345" s="21" t="s">
        <v>1031</v>
      </c>
    </row>
    <row r="346" spans="1:14" x14ac:dyDescent="0.2">
      <c r="A346" s="18" t="s">
        <v>702</v>
      </c>
      <c r="B346" s="19" t="s">
        <v>8</v>
      </c>
      <c r="C346" s="19" t="s">
        <v>338</v>
      </c>
      <c r="D346" s="19" t="s">
        <v>356</v>
      </c>
      <c r="E346" s="19">
        <v>350</v>
      </c>
      <c r="F346" s="19">
        <v>475</v>
      </c>
      <c r="G346" s="19" t="s">
        <v>344</v>
      </c>
      <c r="H346" s="19">
        <v>2004</v>
      </c>
      <c r="I346" s="21" t="s">
        <v>17</v>
      </c>
      <c r="J346" s="18" t="s">
        <v>961</v>
      </c>
      <c r="K346" s="19" t="s">
        <v>1080</v>
      </c>
      <c r="L346" s="19" t="s">
        <v>1033</v>
      </c>
      <c r="M346" s="19" t="s">
        <v>1034</v>
      </c>
      <c r="N346" s="21" t="s">
        <v>1321</v>
      </c>
    </row>
    <row r="347" spans="1:14" x14ac:dyDescent="0.2">
      <c r="A347" s="18" t="s">
        <v>703</v>
      </c>
      <c r="B347" s="19" t="s">
        <v>347</v>
      </c>
      <c r="C347" s="19" t="s">
        <v>343</v>
      </c>
      <c r="D347" s="19" t="s">
        <v>351</v>
      </c>
      <c r="E347" s="19">
        <v>450</v>
      </c>
      <c r="F347" s="19">
        <v>537</v>
      </c>
      <c r="G347" s="19" t="s">
        <v>344</v>
      </c>
      <c r="H347" s="19">
        <v>2008</v>
      </c>
      <c r="I347" s="21" t="s">
        <v>19</v>
      </c>
      <c r="J347" s="18" t="s">
        <v>986</v>
      </c>
      <c r="K347" s="19" t="s">
        <v>1148</v>
      </c>
      <c r="L347" s="19" t="s">
        <v>1246</v>
      </c>
      <c r="M347" s="19" t="s">
        <v>1247</v>
      </c>
      <c r="N347" s="21" t="s">
        <v>1000</v>
      </c>
    </row>
    <row r="348" spans="1:14" x14ac:dyDescent="0.2">
      <c r="A348" s="18" t="s">
        <v>704</v>
      </c>
      <c r="B348" s="19" t="s">
        <v>8</v>
      </c>
      <c r="C348" s="19" t="s">
        <v>340</v>
      </c>
      <c r="D348" s="19" t="s">
        <v>355</v>
      </c>
      <c r="E348" s="19">
        <v>350</v>
      </c>
      <c r="F348" s="19">
        <v>861</v>
      </c>
      <c r="G348" s="19" t="s">
        <v>341</v>
      </c>
      <c r="H348" s="19">
        <v>2008</v>
      </c>
      <c r="I348" s="21" t="s">
        <v>18</v>
      </c>
      <c r="J348" s="18" t="s">
        <v>866</v>
      </c>
      <c r="K348" s="19" t="s">
        <v>1199</v>
      </c>
      <c r="L348" s="19" t="s">
        <v>868</v>
      </c>
      <c r="M348" s="19" t="s">
        <v>869</v>
      </c>
      <c r="N348" s="21" t="s">
        <v>1161</v>
      </c>
    </row>
    <row r="349" spans="1:14" x14ac:dyDescent="0.2">
      <c r="A349" s="18" t="s">
        <v>705</v>
      </c>
      <c r="B349" s="19" t="s">
        <v>8</v>
      </c>
      <c r="C349" s="19" t="s">
        <v>340</v>
      </c>
      <c r="D349" s="19" t="s">
        <v>355</v>
      </c>
      <c r="E349" s="19">
        <v>350</v>
      </c>
      <c r="F349" s="19">
        <v>974</v>
      </c>
      <c r="G349" s="19" t="s">
        <v>344</v>
      </c>
      <c r="H349" s="19">
        <v>2005</v>
      </c>
      <c r="I349" s="21" t="s">
        <v>18</v>
      </c>
      <c r="J349" s="18" t="s">
        <v>905</v>
      </c>
      <c r="K349" s="19" t="s">
        <v>1221</v>
      </c>
      <c r="L349" s="19" t="s">
        <v>1116</v>
      </c>
      <c r="M349" s="19" t="s">
        <v>1117</v>
      </c>
      <c r="N349" s="21" t="s">
        <v>1037</v>
      </c>
    </row>
    <row r="350" spans="1:14" x14ac:dyDescent="0.2">
      <c r="A350" s="18" t="s">
        <v>706</v>
      </c>
      <c r="B350" s="19" t="s">
        <v>342</v>
      </c>
      <c r="C350" s="19" t="s">
        <v>340</v>
      </c>
      <c r="D350" s="19" t="s">
        <v>351</v>
      </c>
      <c r="E350" s="19">
        <v>600</v>
      </c>
      <c r="F350" s="19">
        <v>766</v>
      </c>
      <c r="G350" s="19" t="s">
        <v>339</v>
      </c>
      <c r="H350" s="19">
        <v>2003</v>
      </c>
      <c r="I350" s="21" t="s">
        <v>18</v>
      </c>
      <c r="J350" s="18" t="s">
        <v>896</v>
      </c>
      <c r="K350" s="19" t="s">
        <v>1214</v>
      </c>
      <c r="L350" s="19" t="s">
        <v>1151</v>
      </c>
      <c r="M350" s="19" t="s">
        <v>1152</v>
      </c>
      <c r="N350" s="21" t="s">
        <v>1202</v>
      </c>
    </row>
    <row r="351" spans="1:14" x14ac:dyDescent="0.2">
      <c r="A351" s="18" t="s">
        <v>707</v>
      </c>
      <c r="B351" s="19" t="s">
        <v>349</v>
      </c>
      <c r="C351" s="19" t="s">
        <v>340</v>
      </c>
      <c r="D351" s="19" t="s">
        <v>355</v>
      </c>
      <c r="E351" s="19">
        <v>100</v>
      </c>
      <c r="F351" s="19">
        <v>230</v>
      </c>
      <c r="G351" s="19" t="s">
        <v>344</v>
      </c>
      <c r="H351" s="19">
        <v>2005</v>
      </c>
      <c r="I351" s="21" t="s">
        <v>18</v>
      </c>
      <c r="J351" s="18" t="s">
        <v>905</v>
      </c>
      <c r="K351" s="19" t="s">
        <v>1085</v>
      </c>
      <c r="L351" s="19" t="s">
        <v>1116</v>
      </c>
      <c r="M351" s="19" t="s">
        <v>1117</v>
      </c>
      <c r="N351" s="21" t="s">
        <v>1037</v>
      </c>
    </row>
    <row r="352" spans="1:14" x14ac:dyDescent="0.2">
      <c r="A352" s="18" t="s">
        <v>708</v>
      </c>
      <c r="B352" s="19" t="s">
        <v>349</v>
      </c>
      <c r="C352" s="19" t="s">
        <v>343</v>
      </c>
      <c r="D352" s="19" t="s">
        <v>351</v>
      </c>
      <c r="E352" s="19">
        <v>150</v>
      </c>
      <c r="F352" s="19">
        <v>882</v>
      </c>
      <c r="G352" s="19" t="s">
        <v>345</v>
      </c>
      <c r="H352" s="19">
        <v>2005</v>
      </c>
      <c r="I352" s="21" t="s">
        <v>19</v>
      </c>
      <c r="J352" s="18" t="s">
        <v>946</v>
      </c>
      <c r="K352" s="19" t="s">
        <v>1336</v>
      </c>
      <c r="L352" s="19" t="s">
        <v>1154</v>
      </c>
      <c r="M352" s="19" t="s">
        <v>1155</v>
      </c>
      <c r="N352" s="21" t="s">
        <v>1228</v>
      </c>
    </row>
    <row r="353" spans="1:14" x14ac:dyDescent="0.2">
      <c r="A353" s="18" t="s">
        <v>709</v>
      </c>
      <c r="B353" s="19" t="s">
        <v>347</v>
      </c>
      <c r="C353" s="19" t="s">
        <v>340</v>
      </c>
      <c r="D353" s="19" t="s">
        <v>353</v>
      </c>
      <c r="E353" s="19">
        <v>500</v>
      </c>
      <c r="F353" s="19">
        <v>765</v>
      </c>
      <c r="G353" s="19" t="s">
        <v>344</v>
      </c>
      <c r="H353" s="19">
        <v>2007</v>
      </c>
      <c r="I353" s="21" t="s">
        <v>18</v>
      </c>
      <c r="J353" s="18" t="s">
        <v>935</v>
      </c>
      <c r="K353" s="19" t="s">
        <v>1234</v>
      </c>
      <c r="L353" s="19" t="s">
        <v>937</v>
      </c>
      <c r="M353" s="19" t="s">
        <v>938</v>
      </c>
      <c r="N353" s="21" t="s">
        <v>1238</v>
      </c>
    </row>
    <row r="354" spans="1:14" x14ac:dyDescent="0.2">
      <c r="A354" s="18" t="s">
        <v>710</v>
      </c>
      <c r="B354" s="19" t="s">
        <v>337</v>
      </c>
      <c r="C354" s="19" t="s">
        <v>338</v>
      </c>
      <c r="D354" s="19" t="s">
        <v>356</v>
      </c>
      <c r="E354" s="19">
        <v>200</v>
      </c>
      <c r="F354" s="19">
        <v>73</v>
      </c>
      <c r="G354" s="19" t="s">
        <v>344</v>
      </c>
      <c r="H354" s="19">
        <v>2005</v>
      </c>
      <c r="I354" s="21" t="s">
        <v>17</v>
      </c>
      <c r="J354" s="18" t="s">
        <v>905</v>
      </c>
      <c r="K354" s="19" t="s">
        <v>906</v>
      </c>
      <c r="L354" s="19" t="s">
        <v>907</v>
      </c>
      <c r="M354" s="19" t="s">
        <v>908</v>
      </c>
      <c r="N354" s="21" t="s">
        <v>1177</v>
      </c>
    </row>
    <row r="355" spans="1:14" x14ac:dyDescent="0.2">
      <c r="A355" s="18" t="s">
        <v>711</v>
      </c>
      <c r="B355" s="19" t="s">
        <v>347</v>
      </c>
      <c r="C355" s="19" t="s">
        <v>338</v>
      </c>
      <c r="D355" s="19" t="s">
        <v>353</v>
      </c>
      <c r="E355" s="19">
        <v>500</v>
      </c>
      <c r="F355" s="19">
        <v>314</v>
      </c>
      <c r="G355" s="19" t="s">
        <v>344</v>
      </c>
      <c r="H355" s="19">
        <v>2005</v>
      </c>
      <c r="I355" s="21" t="s">
        <v>17</v>
      </c>
      <c r="J355" s="18" t="s">
        <v>905</v>
      </c>
      <c r="K355" s="19" t="s">
        <v>1115</v>
      </c>
      <c r="L355" s="19" t="s">
        <v>907</v>
      </c>
      <c r="M355" s="19" t="s">
        <v>908</v>
      </c>
      <c r="N355" s="21" t="s">
        <v>1220</v>
      </c>
    </row>
    <row r="356" spans="1:14" x14ac:dyDescent="0.2">
      <c r="A356" s="18" t="s">
        <v>712</v>
      </c>
      <c r="B356" s="19" t="s">
        <v>337</v>
      </c>
      <c r="C356" s="19" t="s">
        <v>340</v>
      </c>
      <c r="D356" s="19" t="s">
        <v>356</v>
      </c>
      <c r="E356" s="19">
        <v>200</v>
      </c>
      <c r="F356" s="19">
        <v>396</v>
      </c>
      <c r="G356" s="19" t="s">
        <v>345</v>
      </c>
      <c r="H356" s="19">
        <v>2007</v>
      </c>
      <c r="I356" s="21" t="s">
        <v>18</v>
      </c>
      <c r="J356" s="18" t="s">
        <v>886</v>
      </c>
      <c r="K356" s="19" t="s">
        <v>1106</v>
      </c>
      <c r="L356" s="19" t="s">
        <v>888</v>
      </c>
      <c r="M356" s="19" t="s">
        <v>889</v>
      </c>
      <c r="N356" s="21" t="s">
        <v>890</v>
      </c>
    </row>
    <row r="357" spans="1:14" x14ac:dyDescent="0.2">
      <c r="A357" s="18" t="s">
        <v>713</v>
      </c>
      <c r="B357" s="19" t="s">
        <v>342</v>
      </c>
      <c r="C357" s="19" t="s">
        <v>343</v>
      </c>
      <c r="D357" s="19" t="s">
        <v>355</v>
      </c>
      <c r="E357" s="19">
        <v>600</v>
      </c>
      <c r="F357" s="19">
        <v>355</v>
      </c>
      <c r="G357" s="19" t="s">
        <v>344</v>
      </c>
      <c r="H357" s="19">
        <v>2003</v>
      </c>
      <c r="I357" s="21" t="s">
        <v>19</v>
      </c>
      <c r="J357" s="18" t="s">
        <v>956</v>
      </c>
      <c r="K357" s="19" t="s">
        <v>1272</v>
      </c>
      <c r="L357" s="19" t="s">
        <v>1059</v>
      </c>
      <c r="M357" s="19" t="s">
        <v>1060</v>
      </c>
      <c r="N357" s="21" t="s">
        <v>1209</v>
      </c>
    </row>
    <row r="358" spans="1:14" x14ac:dyDescent="0.2">
      <c r="A358" s="18" t="s">
        <v>714</v>
      </c>
      <c r="B358" s="19" t="s">
        <v>349</v>
      </c>
      <c r="C358" s="19" t="s">
        <v>350</v>
      </c>
      <c r="D358" s="19" t="s">
        <v>355</v>
      </c>
      <c r="E358" s="19">
        <v>200</v>
      </c>
      <c r="F358" s="19">
        <v>708</v>
      </c>
      <c r="G358" s="19" t="s">
        <v>344</v>
      </c>
      <c r="H358" s="19">
        <v>2006</v>
      </c>
      <c r="I358" s="21" t="s">
        <v>21</v>
      </c>
      <c r="J358" s="18" t="s">
        <v>881</v>
      </c>
      <c r="K358" s="19" t="s">
        <v>1038</v>
      </c>
      <c r="L358" s="19" t="s">
        <v>1337</v>
      </c>
      <c r="M358" s="19" t="s">
        <v>1338</v>
      </c>
      <c r="N358" s="21" t="s">
        <v>885</v>
      </c>
    </row>
    <row r="359" spans="1:14" x14ac:dyDescent="0.2">
      <c r="A359" s="18" t="s">
        <v>715</v>
      </c>
      <c r="B359" s="19" t="s">
        <v>346</v>
      </c>
      <c r="C359" s="19" t="s">
        <v>343</v>
      </c>
      <c r="D359" s="19" t="s">
        <v>356</v>
      </c>
      <c r="E359" s="19">
        <v>650</v>
      </c>
      <c r="F359" s="19">
        <v>555</v>
      </c>
      <c r="G359" s="19" t="s">
        <v>344</v>
      </c>
      <c r="H359" s="19">
        <v>2007</v>
      </c>
      <c r="I359" s="21" t="s">
        <v>19</v>
      </c>
      <c r="J359" s="18" t="s">
        <v>935</v>
      </c>
      <c r="K359" s="19" t="s">
        <v>1260</v>
      </c>
      <c r="L359" s="19" t="s">
        <v>1235</v>
      </c>
      <c r="M359" s="19" t="s">
        <v>1236</v>
      </c>
      <c r="N359" s="21" t="s">
        <v>976</v>
      </c>
    </row>
    <row r="360" spans="1:14" x14ac:dyDescent="0.2">
      <c r="A360" s="18" t="s">
        <v>716</v>
      </c>
      <c r="B360" s="19" t="s">
        <v>8</v>
      </c>
      <c r="C360" s="19" t="s">
        <v>338</v>
      </c>
      <c r="D360" s="19" t="s">
        <v>355</v>
      </c>
      <c r="E360" s="19">
        <v>400</v>
      </c>
      <c r="F360" s="19">
        <v>973</v>
      </c>
      <c r="G360" s="19" t="s">
        <v>339</v>
      </c>
      <c r="H360" s="19">
        <v>2007</v>
      </c>
      <c r="I360" s="21" t="s">
        <v>17</v>
      </c>
      <c r="J360" s="18" t="s">
        <v>910</v>
      </c>
      <c r="K360" s="19" t="s">
        <v>1067</v>
      </c>
      <c r="L360" s="19" t="s">
        <v>981</v>
      </c>
      <c r="M360" s="19" t="s">
        <v>982</v>
      </c>
      <c r="N360" s="21" t="s">
        <v>1068</v>
      </c>
    </row>
    <row r="361" spans="1:14" x14ac:dyDescent="0.2">
      <c r="A361" s="18" t="s">
        <v>717</v>
      </c>
      <c r="B361" s="19" t="s">
        <v>337</v>
      </c>
      <c r="C361" s="19" t="s">
        <v>338</v>
      </c>
      <c r="D361" s="19" t="s">
        <v>351</v>
      </c>
      <c r="E361" s="19">
        <v>250</v>
      </c>
      <c r="F361" s="19">
        <v>663</v>
      </c>
      <c r="G361" s="19" t="s">
        <v>341</v>
      </c>
      <c r="H361" s="19">
        <v>2008</v>
      </c>
      <c r="I361" s="21" t="s">
        <v>17</v>
      </c>
      <c r="J361" s="18" t="s">
        <v>866</v>
      </c>
      <c r="K361" s="19" t="s">
        <v>867</v>
      </c>
      <c r="L361" s="19" t="s">
        <v>1159</v>
      </c>
      <c r="M361" s="19" t="s">
        <v>1160</v>
      </c>
      <c r="N361" s="21" t="s">
        <v>1170</v>
      </c>
    </row>
    <row r="362" spans="1:14" x14ac:dyDescent="0.2">
      <c r="A362" s="18" t="s">
        <v>718</v>
      </c>
      <c r="B362" s="19" t="s">
        <v>337</v>
      </c>
      <c r="C362" s="19" t="s">
        <v>340</v>
      </c>
      <c r="D362" s="19" t="s">
        <v>351</v>
      </c>
      <c r="E362" s="19">
        <v>300</v>
      </c>
      <c r="F362" s="19">
        <v>76</v>
      </c>
      <c r="G362" s="19" t="s">
        <v>345</v>
      </c>
      <c r="H362" s="19">
        <v>2008</v>
      </c>
      <c r="I362" s="21" t="s">
        <v>18</v>
      </c>
      <c r="J362" s="18" t="s">
        <v>1021</v>
      </c>
      <c r="K362" s="19" t="s">
        <v>1311</v>
      </c>
      <c r="L362" s="19" t="s">
        <v>1023</v>
      </c>
      <c r="M362" s="19" t="s">
        <v>1024</v>
      </c>
      <c r="N362" s="21" t="s">
        <v>1312</v>
      </c>
    </row>
    <row r="363" spans="1:14" x14ac:dyDescent="0.2">
      <c r="A363" s="18" t="s">
        <v>719</v>
      </c>
      <c r="B363" s="19" t="s">
        <v>347</v>
      </c>
      <c r="C363" s="19" t="s">
        <v>340</v>
      </c>
      <c r="D363" s="19" t="s">
        <v>356</v>
      </c>
      <c r="E363" s="19">
        <v>500</v>
      </c>
      <c r="F363" s="19">
        <v>859</v>
      </c>
      <c r="G363" s="19" t="s">
        <v>341</v>
      </c>
      <c r="H363" s="19">
        <v>2007</v>
      </c>
      <c r="I363" s="21" t="s">
        <v>18</v>
      </c>
      <c r="J363" s="18" t="s">
        <v>951</v>
      </c>
      <c r="K363" s="19" t="s">
        <v>1195</v>
      </c>
      <c r="L363" s="19" t="s">
        <v>1182</v>
      </c>
      <c r="M363" s="19" t="s">
        <v>1183</v>
      </c>
      <c r="N363" s="21" t="s">
        <v>1005</v>
      </c>
    </row>
    <row r="364" spans="1:14" x14ac:dyDescent="0.2">
      <c r="A364" s="18" t="s">
        <v>720</v>
      </c>
      <c r="B364" s="19" t="s">
        <v>8</v>
      </c>
      <c r="C364" s="19" t="s">
        <v>340</v>
      </c>
      <c r="D364" s="19" t="s">
        <v>355</v>
      </c>
      <c r="E364" s="19">
        <v>300</v>
      </c>
      <c r="F364" s="19">
        <v>311</v>
      </c>
      <c r="G364" s="19" t="s">
        <v>344</v>
      </c>
      <c r="H364" s="19">
        <v>2004</v>
      </c>
      <c r="I364" s="21" t="s">
        <v>18</v>
      </c>
      <c r="J364" s="18" t="s">
        <v>961</v>
      </c>
      <c r="K364" s="19" t="s">
        <v>1080</v>
      </c>
      <c r="L364" s="19" t="s">
        <v>1081</v>
      </c>
      <c r="M364" s="19" t="s">
        <v>1082</v>
      </c>
      <c r="N364" s="21" t="s">
        <v>1083</v>
      </c>
    </row>
    <row r="365" spans="1:14" x14ac:dyDescent="0.2">
      <c r="A365" s="18" t="s">
        <v>721</v>
      </c>
      <c r="B365" s="19" t="s">
        <v>349</v>
      </c>
      <c r="C365" s="19" t="s">
        <v>357</v>
      </c>
      <c r="D365" s="19" t="s">
        <v>353</v>
      </c>
      <c r="E365" s="19">
        <v>100</v>
      </c>
      <c r="F365" s="19">
        <v>890</v>
      </c>
      <c r="G365" s="19" t="s">
        <v>345</v>
      </c>
      <c r="H365" s="19">
        <v>2006</v>
      </c>
      <c r="I365" s="21" t="s">
        <v>20</v>
      </c>
      <c r="J365" s="18" t="s">
        <v>966</v>
      </c>
      <c r="K365" s="19" t="s">
        <v>1241</v>
      </c>
      <c r="L365" s="19" t="s">
        <v>1242</v>
      </c>
      <c r="M365" s="19" t="s">
        <v>1243</v>
      </c>
      <c r="N365" s="21" t="s">
        <v>1077</v>
      </c>
    </row>
    <row r="366" spans="1:14" x14ac:dyDescent="0.2">
      <c r="A366" s="18" t="s">
        <v>722</v>
      </c>
      <c r="B366" s="19" t="s">
        <v>337</v>
      </c>
      <c r="C366" s="19" t="s">
        <v>343</v>
      </c>
      <c r="D366" s="19" t="s">
        <v>353</v>
      </c>
      <c r="E366" s="19">
        <v>250</v>
      </c>
      <c r="F366" s="19">
        <v>143</v>
      </c>
      <c r="G366" s="19" t="s">
        <v>339</v>
      </c>
      <c r="H366" s="19">
        <v>2007</v>
      </c>
      <c r="I366" s="21" t="s">
        <v>19</v>
      </c>
      <c r="J366" s="18" t="s">
        <v>910</v>
      </c>
      <c r="K366" s="19" t="s">
        <v>980</v>
      </c>
      <c r="L366" s="19" t="s">
        <v>1299</v>
      </c>
      <c r="M366" s="19" t="s">
        <v>1300</v>
      </c>
      <c r="N366" s="21" t="s">
        <v>1282</v>
      </c>
    </row>
    <row r="367" spans="1:14" x14ac:dyDescent="0.2">
      <c r="A367" s="18" t="s">
        <v>723</v>
      </c>
      <c r="B367" s="19" t="s">
        <v>8</v>
      </c>
      <c r="C367" s="19" t="s">
        <v>343</v>
      </c>
      <c r="D367" s="19" t="s">
        <v>354</v>
      </c>
      <c r="E367" s="19">
        <v>450</v>
      </c>
      <c r="F367" s="19">
        <v>953</v>
      </c>
      <c r="G367" s="19" t="s">
        <v>344</v>
      </c>
      <c r="H367" s="19">
        <v>2008</v>
      </c>
      <c r="I367" s="21" t="s">
        <v>19</v>
      </c>
      <c r="J367" s="18" t="s">
        <v>986</v>
      </c>
      <c r="K367" s="19" t="s">
        <v>1210</v>
      </c>
      <c r="L367" s="19" t="s">
        <v>1246</v>
      </c>
      <c r="M367" s="19" t="s">
        <v>1247</v>
      </c>
      <c r="N367" s="21" t="s">
        <v>1211</v>
      </c>
    </row>
    <row r="368" spans="1:14" x14ac:dyDescent="0.2">
      <c r="A368" s="18" t="s">
        <v>724</v>
      </c>
      <c r="B368" s="19" t="s">
        <v>349</v>
      </c>
      <c r="C368" s="19" t="s">
        <v>350</v>
      </c>
      <c r="D368" s="19" t="s">
        <v>353</v>
      </c>
      <c r="E368" s="19">
        <v>150</v>
      </c>
      <c r="F368" s="19">
        <v>709</v>
      </c>
      <c r="G368" s="19" t="s">
        <v>339</v>
      </c>
      <c r="H368" s="19">
        <v>2006</v>
      </c>
      <c r="I368" s="21" t="s">
        <v>21</v>
      </c>
      <c r="J368" s="18" t="s">
        <v>861</v>
      </c>
      <c r="K368" s="19" t="s">
        <v>919</v>
      </c>
      <c r="L368" s="19" t="s">
        <v>1339</v>
      </c>
      <c r="M368" s="19" t="s">
        <v>1340</v>
      </c>
      <c r="N368" s="21" t="s">
        <v>865</v>
      </c>
    </row>
    <row r="369" spans="1:14" x14ac:dyDescent="0.2">
      <c r="A369" s="18" t="s">
        <v>725</v>
      </c>
      <c r="B369" s="19" t="s">
        <v>349</v>
      </c>
      <c r="C369" s="19" t="s">
        <v>357</v>
      </c>
      <c r="D369" s="19" t="s">
        <v>356</v>
      </c>
      <c r="E369" s="19">
        <v>100</v>
      </c>
      <c r="F369" s="19">
        <v>815</v>
      </c>
      <c r="G369" s="19" t="s">
        <v>344</v>
      </c>
      <c r="H369" s="19">
        <v>2005</v>
      </c>
      <c r="I369" s="21" t="s">
        <v>20</v>
      </c>
      <c r="J369" s="18" t="s">
        <v>905</v>
      </c>
      <c r="K369" s="19" t="s">
        <v>1085</v>
      </c>
      <c r="L369" s="19" t="s">
        <v>1086</v>
      </c>
      <c r="M369" s="19" t="s">
        <v>1087</v>
      </c>
      <c r="N369" s="21" t="s">
        <v>1177</v>
      </c>
    </row>
    <row r="370" spans="1:14" x14ac:dyDescent="0.2">
      <c r="A370" s="18" t="s">
        <v>726</v>
      </c>
      <c r="B370" s="19" t="s">
        <v>8</v>
      </c>
      <c r="C370" s="19" t="s">
        <v>338</v>
      </c>
      <c r="D370" s="19" t="s">
        <v>351</v>
      </c>
      <c r="E370" s="19">
        <v>350</v>
      </c>
      <c r="F370" s="19">
        <v>543</v>
      </c>
      <c r="G370" s="19" t="s">
        <v>339</v>
      </c>
      <c r="H370" s="19">
        <v>2008</v>
      </c>
      <c r="I370" s="21" t="s">
        <v>17</v>
      </c>
      <c r="J370" s="18" t="s">
        <v>876</v>
      </c>
      <c r="K370" s="19" t="s">
        <v>877</v>
      </c>
      <c r="L370" s="19" t="s">
        <v>972</v>
      </c>
      <c r="M370" s="19" t="s">
        <v>973</v>
      </c>
      <c r="N370" s="21" t="s">
        <v>1158</v>
      </c>
    </row>
    <row r="371" spans="1:14" x14ac:dyDescent="0.2">
      <c r="A371" s="18" t="s">
        <v>727</v>
      </c>
      <c r="B371" s="19" t="s">
        <v>337</v>
      </c>
      <c r="C371" s="19" t="s">
        <v>343</v>
      </c>
      <c r="D371" s="19" t="s">
        <v>355</v>
      </c>
      <c r="E371" s="19">
        <v>250</v>
      </c>
      <c r="F371" s="19">
        <v>511</v>
      </c>
      <c r="G371" s="19" t="s">
        <v>339</v>
      </c>
      <c r="H371" s="19">
        <v>2005</v>
      </c>
      <c r="I371" s="21" t="s">
        <v>19</v>
      </c>
      <c r="J371" s="18" t="s">
        <v>891</v>
      </c>
      <c r="K371" s="19" t="s">
        <v>1181</v>
      </c>
      <c r="L371" s="19" t="s">
        <v>902</v>
      </c>
      <c r="M371" s="19" t="s">
        <v>903</v>
      </c>
      <c r="N371" s="21" t="s">
        <v>1140</v>
      </c>
    </row>
    <row r="372" spans="1:14" x14ac:dyDescent="0.2">
      <c r="A372" s="18" t="s">
        <v>728</v>
      </c>
      <c r="B372" s="19" t="s">
        <v>8</v>
      </c>
      <c r="C372" s="19" t="s">
        <v>338</v>
      </c>
      <c r="D372" s="19" t="s">
        <v>353</v>
      </c>
      <c r="E372" s="19">
        <v>350</v>
      </c>
      <c r="F372" s="19">
        <v>217</v>
      </c>
      <c r="G372" s="19" t="s">
        <v>339</v>
      </c>
      <c r="H372" s="19">
        <v>2004</v>
      </c>
      <c r="I372" s="21" t="s">
        <v>17</v>
      </c>
      <c r="J372" s="18" t="s">
        <v>1101</v>
      </c>
      <c r="K372" s="19" t="s">
        <v>1131</v>
      </c>
      <c r="L372" s="19" t="s">
        <v>1341</v>
      </c>
      <c r="M372" s="19" t="s">
        <v>1342</v>
      </c>
      <c r="N372" s="21" t="s">
        <v>1134</v>
      </c>
    </row>
    <row r="373" spans="1:14" x14ac:dyDescent="0.2">
      <c r="A373" s="18" t="s">
        <v>729</v>
      </c>
      <c r="B373" s="19" t="s">
        <v>348</v>
      </c>
      <c r="C373" s="19" t="s">
        <v>357</v>
      </c>
      <c r="D373" s="19" t="s">
        <v>354</v>
      </c>
      <c r="E373" s="19">
        <v>700</v>
      </c>
      <c r="F373" s="19">
        <v>705</v>
      </c>
      <c r="G373" s="19" t="s">
        <v>344</v>
      </c>
      <c r="H373" s="19">
        <v>2006</v>
      </c>
      <c r="I373" s="21" t="s">
        <v>20</v>
      </c>
      <c r="J373" s="18" t="s">
        <v>881</v>
      </c>
      <c r="K373" s="19" t="s">
        <v>1285</v>
      </c>
      <c r="L373" s="19" t="s">
        <v>1039</v>
      </c>
      <c r="M373" s="19" t="s">
        <v>1040</v>
      </c>
      <c r="N373" s="21" t="s">
        <v>1063</v>
      </c>
    </row>
    <row r="374" spans="1:14" x14ac:dyDescent="0.2">
      <c r="A374" s="18" t="s">
        <v>730</v>
      </c>
      <c r="B374" s="19" t="s">
        <v>347</v>
      </c>
      <c r="C374" s="19" t="s">
        <v>338</v>
      </c>
      <c r="D374" s="19" t="s">
        <v>351</v>
      </c>
      <c r="E374" s="19">
        <v>500</v>
      </c>
      <c r="F374" s="19">
        <v>903</v>
      </c>
      <c r="G374" s="19" t="s">
        <v>344</v>
      </c>
      <c r="H374" s="19">
        <v>2005</v>
      </c>
      <c r="I374" s="21" t="s">
        <v>17</v>
      </c>
      <c r="J374" s="18" t="s">
        <v>905</v>
      </c>
      <c r="K374" s="19" t="s">
        <v>1115</v>
      </c>
      <c r="L374" s="19" t="s">
        <v>907</v>
      </c>
      <c r="M374" s="19" t="s">
        <v>908</v>
      </c>
      <c r="N374" s="21" t="s">
        <v>1137</v>
      </c>
    </row>
    <row r="375" spans="1:14" x14ac:dyDescent="0.2">
      <c r="A375" s="18" t="s">
        <v>731</v>
      </c>
      <c r="B375" s="19" t="s">
        <v>348</v>
      </c>
      <c r="C375" s="19" t="s">
        <v>357</v>
      </c>
      <c r="D375" s="19" t="s">
        <v>351</v>
      </c>
      <c r="E375" s="19">
        <v>700</v>
      </c>
      <c r="F375" s="19">
        <v>799</v>
      </c>
      <c r="G375" s="19" t="s">
        <v>344</v>
      </c>
      <c r="H375" s="19">
        <v>2006</v>
      </c>
      <c r="I375" s="21" t="s">
        <v>20</v>
      </c>
      <c r="J375" s="18" t="s">
        <v>881</v>
      </c>
      <c r="K375" s="19" t="s">
        <v>1285</v>
      </c>
      <c r="L375" s="19" t="s">
        <v>1039</v>
      </c>
      <c r="M375" s="19" t="s">
        <v>1040</v>
      </c>
      <c r="N375" s="21" t="s">
        <v>1279</v>
      </c>
    </row>
    <row r="376" spans="1:14" x14ac:dyDescent="0.2">
      <c r="A376" s="18" t="s">
        <v>732</v>
      </c>
      <c r="B376" s="19" t="s">
        <v>346</v>
      </c>
      <c r="C376" s="19" t="s">
        <v>338</v>
      </c>
      <c r="D376" s="19" t="s">
        <v>356</v>
      </c>
      <c r="E376" s="19">
        <v>650</v>
      </c>
      <c r="F376" s="19">
        <v>522</v>
      </c>
      <c r="G376" s="19" t="s">
        <v>345</v>
      </c>
      <c r="H376" s="19">
        <v>2004</v>
      </c>
      <c r="I376" s="21" t="s">
        <v>17</v>
      </c>
      <c r="J376" s="18" t="s">
        <v>1110</v>
      </c>
      <c r="K376" s="19" t="s">
        <v>1302</v>
      </c>
      <c r="L376" s="19" t="s">
        <v>1112</v>
      </c>
      <c r="M376" s="19" t="s">
        <v>1113</v>
      </c>
      <c r="N376" s="21" t="s">
        <v>1343</v>
      </c>
    </row>
    <row r="377" spans="1:14" x14ac:dyDescent="0.2">
      <c r="A377" s="18" t="s">
        <v>733</v>
      </c>
      <c r="B377" s="19" t="s">
        <v>337</v>
      </c>
      <c r="C377" s="19" t="s">
        <v>340</v>
      </c>
      <c r="D377" s="19" t="s">
        <v>355</v>
      </c>
      <c r="E377" s="19">
        <v>300</v>
      </c>
      <c r="F377" s="19">
        <v>721</v>
      </c>
      <c r="G377" s="19" t="s">
        <v>339</v>
      </c>
      <c r="H377" s="19">
        <v>2006</v>
      </c>
      <c r="I377" s="21" t="s">
        <v>18</v>
      </c>
      <c r="J377" s="18" t="s">
        <v>861</v>
      </c>
      <c r="K377" s="19" t="s">
        <v>862</v>
      </c>
      <c r="L377" s="19" t="s">
        <v>1055</v>
      </c>
      <c r="M377" s="19" t="s">
        <v>1056</v>
      </c>
      <c r="N377" s="21" t="s">
        <v>920</v>
      </c>
    </row>
    <row r="378" spans="1:14" x14ac:dyDescent="0.2">
      <c r="A378" s="18" t="s">
        <v>734</v>
      </c>
      <c r="B378" s="19" t="s">
        <v>346</v>
      </c>
      <c r="C378" s="19" t="s">
        <v>340</v>
      </c>
      <c r="D378" s="19" t="s">
        <v>355</v>
      </c>
      <c r="E378" s="19">
        <v>650</v>
      </c>
      <c r="F378" s="19">
        <v>313</v>
      </c>
      <c r="G378" s="19" t="s">
        <v>344</v>
      </c>
      <c r="H378" s="19">
        <v>2007</v>
      </c>
      <c r="I378" s="21" t="s">
        <v>18</v>
      </c>
      <c r="J378" s="18" t="s">
        <v>935</v>
      </c>
      <c r="K378" s="19" t="s">
        <v>1260</v>
      </c>
      <c r="L378" s="19" t="s">
        <v>937</v>
      </c>
      <c r="M378" s="19" t="s">
        <v>938</v>
      </c>
      <c r="N378" s="21" t="s">
        <v>998</v>
      </c>
    </row>
    <row r="379" spans="1:14" x14ac:dyDescent="0.2">
      <c r="A379" s="18" t="s">
        <v>735</v>
      </c>
      <c r="B379" s="19" t="s">
        <v>337</v>
      </c>
      <c r="C379" s="19" t="s">
        <v>338</v>
      </c>
      <c r="D379" s="19" t="s">
        <v>353</v>
      </c>
      <c r="E379" s="19">
        <v>200</v>
      </c>
      <c r="F379" s="19">
        <v>335</v>
      </c>
      <c r="G379" s="19" t="s">
        <v>345</v>
      </c>
      <c r="H379" s="19">
        <v>2003</v>
      </c>
      <c r="I379" s="21" t="s">
        <v>17</v>
      </c>
      <c r="J379" s="18" t="s">
        <v>1026</v>
      </c>
      <c r="K379" s="19" t="s">
        <v>1084</v>
      </c>
      <c r="L379" s="19" t="s">
        <v>1028</v>
      </c>
      <c r="M379" s="19" t="s">
        <v>1029</v>
      </c>
      <c r="N379" s="21" t="s">
        <v>1188</v>
      </c>
    </row>
    <row r="380" spans="1:14" x14ac:dyDescent="0.2">
      <c r="A380" s="18" t="s">
        <v>736</v>
      </c>
      <c r="B380" s="19" t="s">
        <v>347</v>
      </c>
      <c r="C380" s="19" t="s">
        <v>343</v>
      </c>
      <c r="D380" s="19" t="s">
        <v>356</v>
      </c>
      <c r="E380" s="19">
        <v>450</v>
      </c>
      <c r="F380" s="19">
        <v>665</v>
      </c>
      <c r="G380" s="19" t="s">
        <v>341</v>
      </c>
      <c r="H380" s="19">
        <v>2005</v>
      </c>
      <c r="I380" s="21" t="s">
        <v>19</v>
      </c>
      <c r="J380" s="18" t="s">
        <v>1048</v>
      </c>
      <c r="K380" s="19" t="s">
        <v>1141</v>
      </c>
      <c r="L380" s="19" t="s">
        <v>1218</v>
      </c>
      <c r="M380" s="19" t="s">
        <v>1219</v>
      </c>
      <c r="N380" s="21" t="s">
        <v>1142</v>
      </c>
    </row>
    <row r="381" spans="1:14" x14ac:dyDescent="0.2">
      <c r="A381" s="18" t="s">
        <v>737</v>
      </c>
      <c r="B381" s="19" t="s">
        <v>342</v>
      </c>
      <c r="C381" s="19" t="s">
        <v>340</v>
      </c>
      <c r="D381" s="19" t="s">
        <v>356</v>
      </c>
      <c r="E381" s="19">
        <v>550</v>
      </c>
      <c r="F381" s="19">
        <v>526</v>
      </c>
      <c r="G381" s="19" t="s">
        <v>341</v>
      </c>
      <c r="H381" s="19">
        <v>2004</v>
      </c>
      <c r="I381" s="21" t="s">
        <v>18</v>
      </c>
      <c r="J381" s="18" t="s">
        <v>924</v>
      </c>
      <c r="K381" s="19" t="s">
        <v>1079</v>
      </c>
      <c r="L381" s="19" t="s">
        <v>930</v>
      </c>
      <c r="M381" s="19" t="s">
        <v>931</v>
      </c>
      <c r="N381" s="21" t="s">
        <v>1189</v>
      </c>
    </row>
    <row r="382" spans="1:14" x14ac:dyDescent="0.2">
      <c r="A382" s="18" t="s">
        <v>738</v>
      </c>
      <c r="B382" s="19" t="s">
        <v>337</v>
      </c>
      <c r="C382" s="19" t="s">
        <v>338</v>
      </c>
      <c r="D382" s="19" t="s">
        <v>353</v>
      </c>
      <c r="E382" s="19">
        <v>300</v>
      </c>
      <c r="F382" s="19">
        <v>131</v>
      </c>
      <c r="G382" s="19" t="s">
        <v>344</v>
      </c>
      <c r="H382" s="19">
        <v>2004</v>
      </c>
      <c r="I382" s="21" t="s">
        <v>17</v>
      </c>
      <c r="J382" s="18" t="s">
        <v>961</v>
      </c>
      <c r="K382" s="19" t="s">
        <v>1032</v>
      </c>
      <c r="L382" s="19" t="s">
        <v>1033</v>
      </c>
      <c r="M382" s="19" t="s">
        <v>1034</v>
      </c>
      <c r="N382" s="21" t="s">
        <v>965</v>
      </c>
    </row>
    <row r="383" spans="1:14" x14ac:dyDescent="0.2">
      <c r="A383" s="18" t="s">
        <v>739</v>
      </c>
      <c r="B383" s="19" t="s">
        <v>352</v>
      </c>
      <c r="C383" s="19" t="s">
        <v>343</v>
      </c>
      <c r="D383" s="19" t="s">
        <v>353</v>
      </c>
      <c r="E383" s="19">
        <v>550</v>
      </c>
      <c r="F383" s="19">
        <v>250</v>
      </c>
      <c r="G383" s="19" t="s">
        <v>341</v>
      </c>
      <c r="H383" s="19">
        <v>2006</v>
      </c>
      <c r="I383" s="21" t="s">
        <v>19</v>
      </c>
      <c r="J383" s="18" t="s">
        <v>871</v>
      </c>
      <c r="K383" s="19" t="s">
        <v>983</v>
      </c>
      <c r="L383" s="19" t="s">
        <v>873</v>
      </c>
      <c r="M383" s="19" t="s">
        <v>874</v>
      </c>
      <c r="N383" s="21" t="s">
        <v>875</v>
      </c>
    </row>
    <row r="384" spans="1:14" x14ac:dyDescent="0.2">
      <c r="A384" s="18" t="s">
        <v>740</v>
      </c>
      <c r="B384" s="19" t="s">
        <v>8</v>
      </c>
      <c r="C384" s="19" t="s">
        <v>338</v>
      </c>
      <c r="D384" s="19" t="s">
        <v>355</v>
      </c>
      <c r="E384" s="19">
        <v>350</v>
      </c>
      <c r="F384" s="19">
        <v>847</v>
      </c>
      <c r="G384" s="19" t="s">
        <v>345</v>
      </c>
      <c r="H384" s="19">
        <v>2007</v>
      </c>
      <c r="I384" s="21" t="s">
        <v>17</v>
      </c>
      <c r="J384" s="18" t="s">
        <v>886</v>
      </c>
      <c r="K384" s="19" t="s">
        <v>1109</v>
      </c>
      <c r="L384" s="19" t="s">
        <v>1107</v>
      </c>
      <c r="M384" s="19" t="s">
        <v>1108</v>
      </c>
      <c r="N384" s="21" t="s">
        <v>1091</v>
      </c>
    </row>
    <row r="385" spans="1:14" x14ac:dyDescent="0.2">
      <c r="A385" s="18" t="s">
        <v>741</v>
      </c>
      <c r="B385" s="19" t="s">
        <v>8</v>
      </c>
      <c r="C385" s="19" t="s">
        <v>340</v>
      </c>
      <c r="D385" s="19" t="s">
        <v>355</v>
      </c>
      <c r="E385" s="19">
        <v>300</v>
      </c>
      <c r="F385" s="19">
        <v>943</v>
      </c>
      <c r="G385" s="19" t="s">
        <v>345</v>
      </c>
      <c r="H385" s="19">
        <v>2006</v>
      </c>
      <c r="I385" s="21" t="s">
        <v>18</v>
      </c>
      <c r="J385" s="18" t="s">
        <v>966</v>
      </c>
      <c r="K385" s="19" t="s">
        <v>1326</v>
      </c>
      <c r="L385" s="19" t="s">
        <v>1075</v>
      </c>
      <c r="M385" s="19" t="s">
        <v>1076</v>
      </c>
      <c r="N385" s="21" t="s">
        <v>1344</v>
      </c>
    </row>
    <row r="386" spans="1:14" x14ac:dyDescent="0.2">
      <c r="A386" s="18" t="s">
        <v>742</v>
      </c>
      <c r="B386" s="19" t="s">
        <v>337</v>
      </c>
      <c r="C386" s="19" t="s">
        <v>338</v>
      </c>
      <c r="D386" s="19" t="s">
        <v>351</v>
      </c>
      <c r="E386" s="19">
        <v>250</v>
      </c>
      <c r="F386" s="19">
        <v>612</v>
      </c>
      <c r="G386" s="19" t="s">
        <v>345</v>
      </c>
      <c r="H386" s="19">
        <v>2008</v>
      </c>
      <c r="I386" s="21" t="s">
        <v>17</v>
      </c>
      <c r="J386" s="18" t="s">
        <v>1021</v>
      </c>
      <c r="K386" s="19" t="s">
        <v>1311</v>
      </c>
      <c r="L386" s="19" t="s">
        <v>1307</v>
      </c>
      <c r="M386" s="19" t="s">
        <v>1308</v>
      </c>
      <c r="N386" s="21" t="s">
        <v>1312</v>
      </c>
    </row>
    <row r="387" spans="1:14" x14ac:dyDescent="0.2">
      <c r="A387" s="18" t="s">
        <v>743</v>
      </c>
      <c r="B387" s="19" t="s">
        <v>8</v>
      </c>
      <c r="C387" s="19" t="s">
        <v>340</v>
      </c>
      <c r="D387" s="19" t="s">
        <v>351</v>
      </c>
      <c r="E387" s="19">
        <v>350</v>
      </c>
      <c r="F387" s="19">
        <v>834</v>
      </c>
      <c r="G387" s="19" t="s">
        <v>341</v>
      </c>
      <c r="H387" s="19">
        <v>2005</v>
      </c>
      <c r="I387" s="21" t="s">
        <v>18</v>
      </c>
      <c r="J387" s="18" t="s">
        <v>1048</v>
      </c>
      <c r="K387" s="19" t="s">
        <v>1092</v>
      </c>
      <c r="L387" s="19" t="s">
        <v>1093</v>
      </c>
      <c r="M387" s="19" t="s">
        <v>1094</v>
      </c>
      <c r="N387" s="21" t="s">
        <v>1095</v>
      </c>
    </row>
    <row r="388" spans="1:14" x14ac:dyDescent="0.2">
      <c r="A388" s="18" t="s">
        <v>744</v>
      </c>
      <c r="B388" s="19" t="s">
        <v>346</v>
      </c>
      <c r="C388" s="19" t="s">
        <v>338</v>
      </c>
      <c r="D388" s="19" t="s">
        <v>355</v>
      </c>
      <c r="E388" s="19">
        <v>650</v>
      </c>
      <c r="F388" s="19">
        <v>256</v>
      </c>
      <c r="G388" s="19" t="s">
        <v>339</v>
      </c>
      <c r="H388" s="19">
        <v>2006</v>
      </c>
      <c r="I388" s="21" t="s">
        <v>17</v>
      </c>
      <c r="J388" s="18" t="s">
        <v>861</v>
      </c>
      <c r="K388" s="19" t="s">
        <v>1250</v>
      </c>
      <c r="L388" s="19" t="s">
        <v>863</v>
      </c>
      <c r="M388" s="19" t="s">
        <v>864</v>
      </c>
      <c r="N388" s="21" t="s">
        <v>920</v>
      </c>
    </row>
    <row r="389" spans="1:14" x14ac:dyDescent="0.2">
      <c r="A389" s="18" t="s">
        <v>745</v>
      </c>
      <c r="B389" s="19" t="s">
        <v>8</v>
      </c>
      <c r="C389" s="19" t="s">
        <v>338</v>
      </c>
      <c r="D389" s="19" t="s">
        <v>354</v>
      </c>
      <c r="E389" s="19">
        <v>350</v>
      </c>
      <c r="F389" s="19">
        <v>199</v>
      </c>
      <c r="G389" s="19" t="s">
        <v>339</v>
      </c>
      <c r="H389" s="19">
        <v>2003</v>
      </c>
      <c r="I389" s="21" t="s">
        <v>17</v>
      </c>
      <c r="J389" s="18" t="s">
        <v>896</v>
      </c>
      <c r="K389" s="19" t="s">
        <v>1150</v>
      </c>
      <c r="L389" s="19" t="s">
        <v>898</v>
      </c>
      <c r="M389" s="19" t="s">
        <v>899</v>
      </c>
      <c r="N389" s="21" t="s">
        <v>900</v>
      </c>
    </row>
    <row r="390" spans="1:14" x14ac:dyDescent="0.2">
      <c r="A390" s="18" t="s">
        <v>746</v>
      </c>
      <c r="B390" s="19" t="s">
        <v>346</v>
      </c>
      <c r="C390" s="19" t="s">
        <v>343</v>
      </c>
      <c r="D390" s="19" t="s">
        <v>353</v>
      </c>
      <c r="E390" s="19">
        <v>650</v>
      </c>
      <c r="F390" s="19">
        <v>575</v>
      </c>
      <c r="G390" s="19" t="s">
        <v>341</v>
      </c>
      <c r="H390" s="19">
        <v>2007</v>
      </c>
      <c r="I390" s="21" t="s">
        <v>19</v>
      </c>
      <c r="J390" s="18" t="s">
        <v>951</v>
      </c>
      <c r="K390" s="19" t="s">
        <v>1328</v>
      </c>
      <c r="L390" s="19" t="s">
        <v>1329</v>
      </c>
      <c r="M390" s="19" t="s">
        <v>1330</v>
      </c>
      <c r="N390" s="21" t="s">
        <v>1013</v>
      </c>
    </row>
    <row r="391" spans="1:14" x14ac:dyDescent="0.2">
      <c r="A391" s="18" t="s">
        <v>747</v>
      </c>
      <c r="B391" s="19" t="s">
        <v>346</v>
      </c>
      <c r="C391" s="19" t="s">
        <v>343</v>
      </c>
      <c r="D391" s="19" t="s">
        <v>355</v>
      </c>
      <c r="E391" s="19">
        <v>700</v>
      </c>
      <c r="F391" s="19">
        <v>435</v>
      </c>
      <c r="G391" s="19" t="s">
        <v>345</v>
      </c>
      <c r="H391" s="19">
        <v>2004</v>
      </c>
      <c r="I391" s="21" t="s">
        <v>19</v>
      </c>
      <c r="J391" s="18" t="s">
        <v>1110</v>
      </c>
      <c r="K391" s="19" t="s">
        <v>1302</v>
      </c>
      <c r="L391" s="19" t="s">
        <v>1345</v>
      </c>
      <c r="M391" s="19" t="s">
        <v>1346</v>
      </c>
      <c r="N391" s="21" t="s">
        <v>1114</v>
      </c>
    </row>
    <row r="392" spans="1:14" x14ac:dyDescent="0.2">
      <c r="A392" s="18" t="s">
        <v>748</v>
      </c>
      <c r="B392" s="19" t="s">
        <v>337</v>
      </c>
      <c r="C392" s="19" t="s">
        <v>343</v>
      </c>
      <c r="D392" s="19" t="s">
        <v>355</v>
      </c>
      <c r="E392" s="19">
        <v>250</v>
      </c>
      <c r="F392" s="19">
        <v>706</v>
      </c>
      <c r="G392" s="19" t="s">
        <v>341</v>
      </c>
      <c r="H392" s="19">
        <v>2007</v>
      </c>
      <c r="I392" s="21" t="s">
        <v>19</v>
      </c>
      <c r="J392" s="18" t="s">
        <v>951</v>
      </c>
      <c r="K392" s="19" t="s">
        <v>1347</v>
      </c>
      <c r="L392" s="19" t="s">
        <v>1329</v>
      </c>
      <c r="M392" s="19" t="s">
        <v>1330</v>
      </c>
      <c r="N392" s="21" t="s">
        <v>1348</v>
      </c>
    </row>
    <row r="393" spans="1:14" x14ac:dyDescent="0.2">
      <c r="A393" s="18" t="s">
        <v>749</v>
      </c>
      <c r="B393" s="19" t="s">
        <v>349</v>
      </c>
      <c r="C393" s="19" t="s">
        <v>340</v>
      </c>
      <c r="D393" s="19" t="s">
        <v>356</v>
      </c>
      <c r="E393" s="19">
        <v>100</v>
      </c>
      <c r="F393" s="19">
        <v>682</v>
      </c>
      <c r="G393" s="19" t="s">
        <v>339</v>
      </c>
      <c r="H393" s="19">
        <v>2005</v>
      </c>
      <c r="I393" s="21" t="s">
        <v>18</v>
      </c>
      <c r="J393" s="18" t="s">
        <v>891</v>
      </c>
      <c r="K393" s="19" t="s">
        <v>1324</v>
      </c>
      <c r="L393" s="19" t="s">
        <v>893</v>
      </c>
      <c r="M393" s="19" t="s">
        <v>894</v>
      </c>
      <c r="N393" s="21" t="s">
        <v>895</v>
      </c>
    </row>
    <row r="394" spans="1:14" x14ac:dyDescent="0.2">
      <c r="A394" s="18" t="s">
        <v>750</v>
      </c>
      <c r="B394" s="19" t="s">
        <v>8</v>
      </c>
      <c r="C394" s="19" t="s">
        <v>338</v>
      </c>
      <c r="D394" s="19" t="s">
        <v>354</v>
      </c>
      <c r="E394" s="19">
        <v>350</v>
      </c>
      <c r="F394" s="19">
        <v>767</v>
      </c>
      <c r="G394" s="19" t="s">
        <v>344</v>
      </c>
      <c r="H394" s="19">
        <v>2005</v>
      </c>
      <c r="I394" s="21" t="s">
        <v>17</v>
      </c>
      <c r="J394" s="18" t="s">
        <v>905</v>
      </c>
      <c r="K394" s="19" t="s">
        <v>1221</v>
      </c>
      <c r="L394" s="19" t="s">
        <v>907</v>
      </c>
      <c r="M394" s="19" t="s">
        <v>908</v>
      </c>
      <c r="N394" s="21" t="s">
        <v>909</v>
      </c>
    </row>
    <row r="395" spans="1:14" x14ac:dyDescent="0.2">
      <c r="A395" s="18" t="s">
        <v>751</v>
      </c>
      <c r="B395" s="19" t="s">
        <v>349</v>
      </c>
      <c r="C395" s="19" t="s">
        <v>340</v>
      </c>
      <c r="D395" s="19" t="s">
        <v>355</v>
      </c>
      <c r="E395" s="19">
        <v>100</v>
      </c>
      <c r="F395" s="19">
        <v>440</v>
      </c>
      <c r="G395" s="19" t="s">
        <v>341</v>
      </c>
      <c r="H395" s="19">
        <v>2008</v>
      </c>
      <c r="I395" s="21" t="s">
        <v>18</v>
      </c>
      <c r="J395" s="18" t="s">
        <v>866</v>
      </c>
      <c r="K395" s="19" t="s">
        <v>933</v>
      </c>
      <c r="L395" s="19" t="s">
        <v>868</v>
      </c>
      <c r="M395" s="19" t="s">
        <v>869</v>
      </c>
      <c r="N395" s="21" t="s">
        <v>1161</v>
      </c>
    </row>
    <row r="396" spans="1:14" x14ac:dyDescent="0.2">
      <c r="A396" s="18" t="s">
        <v>752</v>
      </c>
      <c r="B396" s="19" t="s">
        <v>349</v>
      </c>
      <c r="C396" s="19" t="s">
        <v>340</v>
      </c>
      <c r="D396" s="19" t="s">
        <v>354</v>
      </c>
      <c r="E396" s="19">
        <v>100</v>
      </c>
      <c r="F396" s="19">
        <v>237</v>
      </c>
      <c r="G396" s="19" t="s">
        <v>345</v>
      </c>
      <c r="H396" s="19">
        <v>2006</v>
      </c>
      <c r="I396" s="21" t="s">
        <v>18</v>
      </c>
      <c r="J396" s="18" t="s">
        <v>966</v>
      </c>
      <c r="K396" s="19" t="s">
        <v>1241</v>
      </c>
      <c r="L396" s="19" t="s">
        <v>1075</v>
      </c>
      <c r="M396" s="19" t="s">
        <v>1076</v>
      </c>
      <c r="N396" s="21" t="s">
        <v>1349</v>
      </c>
    </row>
    <row r="397" spans="1:14" x14ac:dyDescent="0.2">
      <c r="A397" s="18" t="s">
        <v>753</v>
      </c>
      <c r="B397" s="19" t="s">
        <v>342</v>
      </c>
      <c r="C397" s="19" t="s">
        <v>340</v>
      </c>
      <c r="D397" s="19" t="s">
        <v>355</v>
      </c>
      <c r="E397" s="19">
        <v>600</v>
      </c>
      <c r="F397" s="19">
        <v>209</v>
      </c>
      <c r="G397" s="19" t="s">
        <v>344</v>
      </c>
      <c r="H397" s="19">
        <v>2005</v>
      </c>
      <c r="I397" s="21" t="s">
        <v>18</v>
      </c>
      <c r="J397" s="18" t="s">
        <v>905</v>
      </c>
      <c r="K397" s="19" t="s">
        <v>940</v>
      </c>
      <c r="L397" s="19" t="s">
        <v>1116</v>
      </c>
      <c r="M397" s="19" t="s">
        <v>1117</v>
      </c>
      <c r="N397" s="21" t="s">
        <v>1037</v>
      </c>
    </row>
    <row r="398" spans="1:14" x14ac:dyDescent="0.2">
      <c r="A398" s="18" t="s">
        <v>754</v>
      </c>
      <c r="B398" s="19" t="s">
        <v>352</v>
      </c>
      <c r="C398" s="19" t="s">
        <v>343</v>
      </c>
      <c r="D398" s="19" t="s">
        <v>353</v>
      </c>
      <c r="E398" s="19">
        <v>550</v>
      </c>
      <c r="F398" s="19">
        <v>829</v>
      </c>
      <c r="G398" s="19" t="s">
        <v>341</v>
      </c>
      <c r="H398" s="19">
        <v>2003</v>
      </c>
      <c r="I398" s="21" t="s">
        <v>19</v>
      </c>
      <c r="J398" s="18" t="s">
        <v>1006</v>
      </c>
      <c r="K398" s="19" t="s">
        <v>1069</v>
      </c>
      <c r="L398" s="19" t="s">
        <v>1042</v>
      </c>
      <c r="M398" s="19" t="s">
        <v>1043</v>
      </c>
      <c r="N398" s="21" t="s">
        <v>1230</v>
      </c>
    </row>
    <row r="399" spans="1:14" x14ac:dyDescent="0.2">
      <c r="A399" s="18" t="s">
        <v>755</v>
      </c>
      <c r="B399" s="19" t="s">
        <v>337</v>
      </c>
      <c r="C399" s="19" t="s">
        <v>338</v>
      </c>
      <c r="D399" s="19" t="s">
        <v>355</v>
      </c>
      <c r="E399" s="19">
        <v>300</v>
      </c>
      <c r="F399" s="19">
        <v>777</v>
      </c>
      <c r="G399" s="19" t="s">
        <v>341</v>
      </c>
      <c r="H399" s="19">
        <v>2008</v>
      </c>
      <c r="I399" s="21" t="s">
        <v>17</v>
      </c>
      <c r="J399" s="18" t="s">
        <v>866</v>
      </c>
      <c r="K399" s="19" t="s">
        <v>867</v>
      </c>
      <c r="L399" s="19" t="s">
        <v>1159</v>
      </c>
      <c r="M399" s="19" t="s">
        <v>1160</v>
      </c>
      <c r="N399" s="21" t="s">
        <v>1161</v>
      </c>
    </row>
    <row r="400" spans="1:14" x14ac:dyDescent="0.2">
      <c r="A400" s="18" t="s">
        <v>756</v>
      </c>
      <c r="B400" s="19" t="s">
        <v>8</v>
      </c>
      <c r="C400" s="19" t="s">
        <v>338</v>
      </c>
      <c r="D400" s="19" t="s">
        <v>351</v>
      </c>
      <c r="E400" s="19">
        <v>400</v>
      </c>
      <c r="F400" s="19">
        <v>111</v>
      </c>
      <c r="G400" s="19" t="s">
        <v>344</v>
      </c>
      <c r="H400" s="19">
        <v>2005</v>
      </c>
      <c r="I400" s="21" t="s">
        <v>17</v>
      </c>
      <c r="J400" s="18" t="s">
        <v>905</v>
      </c>
      <c r="K400" s="19" t="s">
        <v>1221</v>
      </c>
      <c r="L400" s="19" t="s">
        <v>907</v>
      </c>
      <c r="M400" s="19" t="s">
        <v>908</v>
      </c>
      <c r="N400" s="21" t="s">
        <v>1137</v>
      </c>
    </row>
    <row r="401" spans="1:14" x14ac:dyDescent="0.2">
      <c r="A401" s="18" t="s">
        <v>757</v>
      </c>
      <c r="B401" s="19" t="s">
        <v>8</v>
      </c>
      <c r="C401" s="19" t="s">
        <v>340</v>
      </c>
      <c r="D401" s="19" t="s">
        <v>356</v>
      </c>
      <c r="E401" s="19">
        <v>300</v>
      </c>
      <c r="F401" s="19">
        <v>181</v>
      </c>
      <c r="G401" s="19" t="s">
        <v>344</v>
      </c>
      <c r="H401" s="19">
        <v>2003</v>
      </c>
      <c r="I401" s="21" t="s">
        <v>18</v>
      </c>
      <c r="J401" s="18" t="s">
        <v>956</v>
      </c>
      <c r="K401" s="19" t="s">
        <v>1146</v>
      </c>
      <c r="L401" s="19" t="s">
        <v>958</v>
      </c>
      <c r="M401" s="19" t="s">
        <v>959</v>
      </c>
      <c r="N401" s="21" t="s">
        <v>960</v>
      </c>
    </row>
    <row r="402" spans="1:14" x14ac:dyDescent="0.2">
      <c r="A402" s="18" t="s">
        <v>758</v>
      </c>
      <c r="B402" s="19" t="s">
        <v>342</v>
      </c>
      <c r="C402" s="19" t="s">
        <v>340</v>
      </c>
      <c r="D402" s="19" t="s">
        <v>354</v>
      </c>
      <c r="E402" s="19">
        <v>600</v>
      </c>
      <c r="F402" s="19">
        <v>790</v>
      </c>
      <c r="G402" s="19" t="s">
        <v>339</v>
      </c>
      <c r="H402" s="19">
        <v>2005</v>
      </c>
      <c r="I402" s="21" t="s">
        <v>18</v>
      </c>
      <c r="J402" s="18" t="s">
        <v>891</v>
      </c>
      <c r="K402" s="19" t="s">
        <v>1135</v>
      </c>
      <c r="L402" s="19" t="s">
        <v>893</v>
      </c>
      <c r="M402" s="19" t="s">
        <v>894</v>
      </c>
      <c r="N402" s="21" t="s">
        <v>904</v>
      </c>
    </row>
    <row r="403" spans="1:14" x14ac:dyDescent="0.2">
      <c r="A403" s="18" t="s">
        <v>759</v>
      </c>
      <c r="B403" s="19" t="s">
        <v>349</v>
      </c>
      <c r="C403" s="19" t="s">
        <v>357</v>
      </c>
      <c r="D403" s="19" t="s">
        <v>353</v>
      </c>
      <c r="E403" s="19">
        <v>100</v>
      </c>
      <c r="F403" s="19">
        <v>722</v>
      </c>
      <c r="G403" s="19" t="s">
        <v>345</v>
      </c>
      <c r="H403" s="19">
        <v>2008</v>
      </c>
      <c r="I403" s="21" t="s">
        <v>20</v>
      </c>
      <c r="J403" s="18" t="s">
        <v>1021</v>
      </c>
      <c r="K403" s="19" t="s">
        <v>1313</v>
      </c>
      <c r="L403" s="19" t="s">
        <v>1065</v>
      </c>
      <c r="M403" s="19" t="s">
        <v>1066</v>
      </c>
      <c r="N403" s="21" t="s">
        <v>1310</v>
      </c>
    </row>
    <row r="404" spans="1:14" x14ac:dyDescent="0.2">
      <c r="A404" s="18" t="s">
        <v>760</v>
      </c>
      <c r="B404" s="19" t="s">
        <v>8</v>
      </c>
      <c r="C404" s="19" t="s">
        <v>340</v>
      </c>
      <c r="D404" s="19" t="s">
        <v>354</v>
      </c>
      <c r="E404" s="19">
        <v>350</v>
      </c>
      <c r="F404" s="19">
        <v>650</v>
      </c>
      <c r="G404" s="19" t="s">
        <v>341</v>
      </c>
      <c r="H404" s="19">
        <v>2007</v>
      </c>
      <c r="I404" s="21" t="s">
        <v>18</v>
      </c>
      <c r="J404" s="18" t="s">
        <v>951</v>
      </c>
      <c r="K404" s="19" t="s">
        <v>952</v>
      </c>
      <c r="L404" s="19" t="s">
        <v>1182</v>
      </c>
      <c r="M404" s="19" t="s">
        <v>1183</v>
      </c>
      <c r="N404" s="21" t="s">
        <v>955</v>
      </c>
    </row>
    <row r="405" spans="1:14" x14ac:dyDescent="0.2">
      <c r="A405" s="18" t="s">
        <v>761</v>
      </c>
      <c r="B405" s="19" t="s">
        <v>8</v>
      </c>
      <c r="C405" s="19" t="s">
        <v>340</v>
      </c>
      <c r="D405" s="19" t="s">
        <v>356</v>
      </c>
      <c r="E405" s="19">
        <v>300</v>
      </c>
      <c r="F405" s="19">
        <v>806</v>
      </c>
      <c r="G405" s="19" t="s">
        <v>345</v>
      </c>
      <c r="H405" s="19">
        <v>2003</v>
      </c>
      <c r="I405" s="21" t="s">
        <v>18</v>
      </c>
      <c r="J405" s="18" t="s">
        <v>1026</v>
      </c>
      <c r="K405" s="19" t="s">
        <v>1212</v>
      </c>
      <c r="L405" s="19" t="s">
        <v>1127</v>
      </c>
      <c r="M405" s="19" t="s">
        <v>1128</v>
      </c>
      <c r="N405" s="21" t="s">
        <v>1200</v>
      </c>
    </row>
    <row r="406" spans="1:14" x14ac:dyDescent="0.2">
      <c r="A406" s="18" t="s">
        <v>762</v>
      </c>
      <c r="B406" s="19" t="s">
        <v>347</v>
      </c>
      <c r="C406" s="19" t="s">
        <v>343</v>
      </c>
      <c r="D406" s="19" t="s">
        <v>355</v>
      </c>
      <c r="E406" s="19">
        <v>450</v>
      </c>
      <c r="F406" s="19">
        <v>316</v>
      </c>
      <c r="G406" s="19" t="s">
        <v>339</v>
      </c>
      <c r="H406" s="19">
        <v>2006</v>
      </c>
      <c r="I406" s="21" t="s">
        <v>19</v>
      </c>
      <c r="J406" s="18" t="s">
        <v>861</v>
      </c>
      <c r="K406" s="19" t="s">
        <v>1175</v>
      </c>
      <c r="L406" s="19" t="s">
        <v>1071</v>
      </c>
      <c r="M406" s="19" t="s">
        <v>1072</v>
      </c>
      <c r="N406" s="21" t="s">
        <v>920</v>
      </c>
    </row>
    <row r="407" spans="1:14" x14ac:dyDescent="0.2">
      <c r="A407" s="18" t="s">
        <v>763</v>
      </c>
      <c r="B407" s="19" t="s">
        <v>349</v>
      </c>
      <c r="C407" s="19" t="s">
        <v>357</v>
      </c>
      <c r="D407" s="19" t="s">
        <v>356</v>
      </c>
      <c r="E407" s="19">
        <v>100</v>
      </c>
      <c r="F407" s="19">
        <v>109</v>
      </c>
      <c r="G407" s="19" t="s">
        <v>345</v>
      </c>
      <c r="H407" s="19">
        <v>2005</v>
      </c>
      <c r="I407" s="21" t="s">
        <v>20</v>
      </c>
      <c r="J407" s="18" t="s">
        <v>946</v>
      </c>
      <c r="K407" s="19" t="s">
        <v>1336</v>
      </c>
      <c r="L407" s="19" t="s">
        <v>948</v>
      </c>
      <c r="M407" s="19" t="s">
        <v>949</v>
      </c>
      <c r="N407" s="21" t="s">
        <v>950</v>
      </c>
    </row>
    <row r="408" spans="1:14" x14ac:dyDescent="0.2">
      <c r="A408" s="18" t="s">
        <v>764</v>
      </c>
      <c r="B408" s="19" t="s">
        <v>352</v>
      </c>
      <c r="C408" s="19" t="s">
        <v>343</v>
      </c>
      <c r="D408" s="19" t="s">
        <v>356</v>
      </c>
      <c r="E408" s="19">
        <v>500</v>
      </c>
      <c r="F408" s="19">
        <v>967</v>
      </c>
      <c r="G408" s="19" t="s">
        <v>341</v>
      </c>
      <c r="H408" s="19">
        <v>2006</v>
      </c>
      <c r="I408" s="21" t="s">
        <v>19</v>
      </c>
      <c r="J408" s="18" t="s">
        <v>871</v>
      </c>
      <c r="K408" s="19" t="s">
        <v>983</v>
      </c>
      <c r="L408" s="19" t="s">
        <v>873</v>
      </c>
      <c r="M408" s="19" t="s">
        <v>874</v>
      </c>
      <c r="N408" s="21" t="s">
        <v>918</v>
      </c>
    </row>
    <row r="409" spans="1:14" x14ac:dyDescent="0.2">
      <c r="A409" s="18" t="s">
        <v>765</v>
      </c>
      <c r="B409" s="19" t="s">
        <v>337</v>
      </c>
      <c r="C409" s="19" t="s">
        <v>338</v>
      </c>
      <c r="D409" s="19" t="s">
        <v>356</v>
      </c>
      <c r="E409" s="19">
        <v>250</v>
      </c>
      <c r="F409" s="19">
        <v>311</v>
      </c>
      <c r="G409" s="19" t="s">
        <v>345</v>
      </c>
      <c r="H409" s="19">
        <v>2007</v>
      </c>
      <c r="I409" s="21" t="s">
        <v>17</v>
      </c>
      <c r="J409" s="18" t="s">
        <v>886</v>
      </c>
      <c r="K409" s="19" t="s">
        <v>1106</v>
      </c>
      <c r="L409" s="19" t="s">
        <v>1107</v>
      </c>
      <c r="M409" s="19" t="s">
        <v>1108</v>
      </c>
      <c r="N409" s="21" t="s">
        <v>890</v>
      </c>
    </row>
    <row r="410" spans="1:14" x14ac:dyDescent="0.2">
      <c r="A410" s="18" t="s">
        <v>766</v>
      </c>
      <c r="B410" s="19" t="s">
        <v>342</v>
      </c>
      <c r="C410" s="19" t="s">
        <v>343</v>
      </c>
      <c r="D410" s="19" t="s">
        <v>355</v>
      </c>
      <c r="E410" s="19">
        <v>600</v>
      </c>
      <c r="F410" s="19">
        <v>949</v>
      </c>
      <c r="G410" s="19" t="s">
        <v>339</v>
      </c>
      <c r="H410" s="19">
        <v>2003</v>
      </c>
      <c r="I410" s="21" t="s">
        <v>19</v>
      </c>
      <c r="J410" s="18" t="s">
        <v>896</v>
      </c>
      <c r="K410" s="19" t="s">
        <v>1214</v>
      </c>
      <c r="L410" s="19" t="s">
        <v>1232</v>
      </c>
      <c r="M410" s="19" t="s">
        <v>1233</v>
      </c>
      <c r="N410" s="21" t="s">
        <v>1252</v>
      </c>
    </row>
    <row r="411" spans="1:14" x14ac:dyDescent="0.2">
      <c r="A411" s="18" t="s">
        <v>767</v>
      </c>
      <c r="B411" s="19" t="s">
        <v>349</v>
      </c>
      <c r="C411" s="19" t="s">
        <v>357</v>
      </c>
      <c r="D411" s="19" t="s">
        <v>351</v>
      </c>
      <c r="E411" s="19">
        <v>100</v>
      </c>
      <c r="F411" s="19">
        <v>342</v>
      </c>
      <c r="G411" s="19" t="s">
        <v>345</v>
      </c>
      <c r="H411" s="19">
        <v>2005</v>
      </c>
      <c r="I411" s="21" t="s">
        <v>20</v>
      </c>
      <c r="J411" s="18" t="s">
        <v>946</v>
      </c>
      <c r="K411" s="19" t="s">
        <v>1336</v>
      </c>
      <c r="L411" s="19" t="s">
        <v>948</v>
      </c>
      <c r="M411" s="19" t="s">
        <v>949</v>
      </c>
      <c r="N411" s="21" t="s">
        <v>1228</v>
      </c>
    </row>
    <row r="412" spans="1:14" x14ac:dyDescent="0.2">
      <c r="A412" s="18" t="s">
        <v>768</v>
      </c>
      <c r="B412" s="19" t="s">
        <v>337</v>
      </c>
      <c r="C412" s="19" t="s">
        <v>338</v>
      </c>
      <c r="D412" s="19" t="s">
        <v>351</v>
      </c>
      <c r="E412" s="19">
        <v>250</v>
      </c>
      <c r="F412" s="19">
        <v>878</v>
      </c>
      <c r="G412" s="19" t="s">
        <v>341</v>
      </c>
      <c r="H412" s="19">
        <v>2008</v>
      </c>
      <c r="I412" s="21" t="s">
        <v>17</v>
      </c>
      <c r="J412" s="18" t="s">
        <v>866</v>
      </c>
      <c r="K412" s="19" t="s">
        <v>867</v>
      </c>
      <c r="L412" s="19" t="s">
        <v>1159</v>
      </c>
      <c r="M412" s="19" t="s">
        <v>1160</v>
      </c>
      <c r="N412" s="21" t="s">
        <v>1170</v>
      </c>
    </row>
    <row r="413" spans="1:14" x14ac:dyDescent="0.2">
      <c r="A413" s="18" t="s">
        <v>769</v>
      </c>
      <c r="B413" s="19" t="s">
        <v>337</v>
      </c>
      <c r="C413" s="19" t="s">
        <v>338</v>
      </c>
      <c r="D413" s="19" t="s">
        <v>353</v>
      </c>
      <c r="E413" s="19">
        <v>200</v>
      </c>
      <c r="F413" s="19">
        <v>803</v>
      </c>
      <c r="G413" s="19" t="s">
        <v>345</v>
      </c>
      <c r="H413" s="19">
        <v>2007</v>
      </c>
      <c r="I413" s="21" t="s">
        <v>17</v>
      </c>
      <c r="J413" s="18" t="s">
        <v>886</v>
      </c>
      <c r="K413" s="19" t="s">
        <v>1106</v>
      </c>
      <c r="L413" s="19" t="s">
        <v>1107</v>
      </c>
      <c r="M413" s="19" t="s">
        <v>1108</v>
      </c>
      <c r="N413" s="21" t="s">
        <v>1249</v>
      </c>
    </row>
    <row r="414" spans="1:14" x14ac:dyDescent="0.2">
      <c r="A414" s="18" t="s">
        <v>770</v>
      </c>
      <c r="B414" s="19" t="s">
        <v>8</v>
      </c>
      <c r="C414" s="19" t="s">
        <v>340</v>
      </c>
      <c r="D414" s="19" t="s">
        <v>354</v>
      </c>
      <c r="E414" s="19">
        <v>350</v>
      </c>
      <c r="F414" s="19">
        <v>473</v>
      </c>
      <c r="G414" s="19" t="s">
        <v>344</v>
      </c>
      <c r="H414" s="19">
        <v>2007</v>
      </c>
      <c r="I414" s="21" t="s">
        <v>18</v>
      </c>
      <c r="J414" s="18" t="s">
        <v>935</v>
      </c>
      <c r="K414" s="19" t="s">
        <v>936</v>
      </c>
      <c r="L414" s="19" t="s">
        <v>937</v>
      </c>
      <c r="M414" s="19" t="s">
        <v>938</v>
      </c>
      <c r="N414" s="21" t="s">
        <v>939</v>
      </c>
    </row>
    <row r="415" spans="1:14" x14ac:dyDescent="0.2">
      <c r="A415" s="18" t="s">
        <v>771</v>
      </c>
      <c r="B415" s="19" t="s">
        <v>337</v>
      </c>
      <c r="C415" s="19" t="s">
        <v>338</v>
      </c>
      <c r="D415" s="19" t="s">
        <v>356</v>
      </c>
      <c r="E415" s="19">
        <v>200</v>
      </c>
      <c r="F415" s="19">
        <v>774</v>
      </c>
      <c r="G415" s="19" t="s">
        <v>345</v>
      </c>
      <c r="H415" s="19">
        <v>2005</v>
      </c>
      <c r="I415" s="21" t="s">
        <v>17</v>
      </c>
      <c r="J415" s="18" t="s">
        <v>946</v>
      </c>
      <c r="K415" s="19" t="s">
        <v>1153</v>
      </c>
      <c r="L415" s="19" t="s">
        <v>1045</v>
      </c>
      <c r="M415" s="19" t="s">
        <v>1046</v>
      </c>
      <c r="N415" s="21" t="s">
        <v>950</v>
      </c>
    </row>
    <row r="416" spans="1:14" x14ac:dyDescent="0.2">
      <c r="A416" s="18" t="s">
        <v>772</v>
      </c>
      <c r="B416" s="19" t="s">
        <v>352</v>
      </c>
      <c r="C416" s="19" t="s">
        <v>343</v>
      </c>
      <c r="D416" s="19" t="s">
        <v>353</v>
      </c>
      <c r="E416" s="19">
        <v>550</v>
      </c>
      <c r="F416" s="19">
        <v>515</v>
      </c>
      <c r="G416" s="19" t="s">
        <v>339</v>
      </c>
      <c r="H416" s="19">
        <v>2008</v>
      </c>
      <c r="I416" s="21" t="s">
        <v>19</v>
      </c>
      <c r="J416" s="18" t="s">
        <v>876</v>
      </c>
      <c r="K416" s="19" t="s">
        <v>1350</v>
      </c>
      <c r="L416" s="19" t="s">
        <v>1122</v>
      </c>
      <c r="M416" s="19" t="s">
        <v>1123</v>
      </c>
      <c r="N416" s="21" t="s">
        <v>974</v>
      </c>
    </row>
    <row r="417" spans="1:14" x14ac:dyDescent="0.2">
      <c r="A417" s="18" t="s">
        <v>773</v>
      </c>
      <c r="B417" s="19" t="s">
        <v>346</v>
      </c>
      <c r="C417" s="19" t="s">
        <v>338</v>
      </c>
      <c r="D417" s="19" t="s">
        <v>353</v>
      </c>
      <c r="E417" s="19">
        <v>650</v>
      </c>
      <c r="F417" s="19">
        <v>740</v>
      </c>
      <c r="G417" s="19" t="s">
        <v>341</v>
      </c>
      <c r="H417" s="19">
        <v>2008</v>
      </c>
      <c r="I417" s="21" t="s">
        <v>17</v>
      </c>
      <c r="J417" s="18" t="s">
        <v>866</v>
      </c>
      <c r="K417" s="19" t="s">
        <v>1167</v>
      </c>
      <c r="L417" s="19" t="s">
        <v>1159</v>
      </c>
      <c r="M417" s="19" t="s">
        <v>1160</v>
      </c>
      <c r="N417" s="21" t="s">
        <v>1231</v>
      </c>
    </row>
    <row r="418" spans="1:14" x14ac:dyDescent="0.2">
      <c r="A418" s="18" t="s">
        <v>774</v>
      </c>
      <c r="B418" s="19" t="s">
        <v>348</v>
      </c>
      <c r="C418" s="19" t="s">
        <v>340</v>
      </c>
      <c r="D418" s="19" t="s">
        <v>354</v>
      </c>
      <c r="E418" s="19">
        <v>700</v>
      </c>
      <c r="F418" s="19">
        <v>910</v>
      </c>
      <c r="G418" s="19" t="s">
        <v>341</v>
      </c>
      <c r="H418" s="19">
        <v>2007</v>
      </c>
      <c r="I418" s="21" t="s">
        <v>18</v>
      </c>
      <c r="J418" s="18" t="s">
        <v>951</v>
      </c>
      <c r="K418" s="19" t="s">
        <v>1351</v>
      </c>
      <c r="L418" s="19" t="s">
        <v>1182</v>
      </c>
      <c r="M418" s="19" t="s">
        <v>1183</v>
      </c>
      <c r="N418" s="21" t="s">
        <v>955</v>
      </c>
    </row>
    <row r="419" spans="1:14" x14ac:dyDescent="0.2">
      <c r="A419" s="18" t="s">
        <v>775</v>
      </c>
      <c r="B419" s="19" t="s">
        <v>347</v>
      </c>
      <c r="C419" s="19" t="s">
        <v>343</v>
      </c>
      <c r="D419" s="19" t="s">
        <v>354</v>
      </c>
      <c r="E419" s="19">
        <v>450</v>
      </c>
      <c r="F419" s="19">
        <v>347</v>
      </c>
      <c r="G419" s="19" t="s">
        <v>345</v>
      </c>
      <c r="H419" s="19">
        <v>2006</v>
      </c>
      <c r="I419" s="21" t="s">
        <v>19</v>
      </c>
      <c r="J419" s="18" t="s">
        <v>966</v>
      </c>
      <c r="K419" s="19" t="s">
        <v>1270</v>
      </c>
      <c r="L419" s="19" t="s">
        <v>1173</v>
      </c>
      <c r="M419" s="19" t="s">
        <v>1174</v>
      </c>
      <c r="N419" s="21" t="s">
        <v>1349</v>
      </c>
    </row>
    <row r="420" spans="1:14" x14ac:dyDescent="0.2">
      <c r="A420" s="18" t="s">
        <v>776</v>
      </c>
      <c r="B420" s="19" t="s">
        <v>8</v>
      </c>
      <c r="C420" s="19" t="s">
        <v>338</v>
      </c>
      <c r="D420" s="19" t="s">
        <v>353</v>
      </c>
      <c r="E420" s="19">
        <v>400</v>
      </c>
      <c r="F420" s="19">
        <v>986</v>
      </c>
      <c r="G420" s="19" t="s">
        <v>344</v>
      </c>
      <c r="H420" s="19">
        <v>2003</v>
      </c>
      <c r="I420" s="21" t="s">
        <v>17</v>
      </c>
      <c r="J420" s="18" t="s">
        <v>956</v>
      </c>
      <c r="K420" s="19" t="s">
        <v>1146</v>
      </c>
      <c r="L420" s="19" t="s">
        <v>1162</v>
      </c>
      <c r="M420" s="19" t="s">
        <v>1163</v>
      </c>
      <c r="N420" s="21" t="s">
        <v>1126</v>
      </c>
    </row>
    <row r="421" spans="1:14" x14ac:dyDescent="0.2">
      <c r="A421" s="18" t="s">
        <v>777</v>
      </c>
      <c r="B421" s="19" t="s">
        <v>349</v>
      </c>
      <c r="C421" s="19" t="s">
        <v>343</v>
      </c>
      <c r="D421" s="19" t="s">
        <v>353</v>
      </c>
      <c r="E421" s="19">
        <v>150</v>
      </c>
      <c r="F421" s="19">
        <v>886</v>
      </c>
      <c r="G421" s="19" t="s">
        <v>341</v>
      </c>
      <c r="H421" s="19">
        <v>2003</v>
      </c>
      <c r="I421" s="21" t="s">
        <v>19</v>
      </c>
      <c r="J421" s="18" t="s">
        <v>1006</v>
      </c>
      <c r="K421" s="19" t="s">
        <v>1017</v>
      </c>
      <c r="L421" s="19" t="s">
        <v>1042</v>
      </c>
      <c r="M421" s="19" t="s">
        <v>1043</v>
      </c>
      <c r="N421" s="21" t="s">
        <v>1230</v>
      </c>
    </row>
    <row r="422" spans="1:14" x14ac:dyDescent="0.2">
      <c r="A422" s="18" t="s">
        <v>778</v>
      </c>
      <c r="B422" s="19" t="s">
        <v>349</v>
      </c>
      <c r="C422" s="19" t="s">
        <v>343</v>
      </c>
      <c r="D422" s="19" t="s">
        <v>356</v>
      </c>
      <c r="E422" s="19">
        <v>150</v>
      </c>
      <c r="F422" s="19">
        <v>530</v>
      </c>
      <c r="G422" s="19" t="s">
        <v>339</v>
      </c>
      <c r="H422" s="19">
        <v>2008</v>
      </c>
      <c r="I422" s="21" t="s">
        <v>19</v>
      </c>
      <c r="J422" s="18" t="s">
        <v>876</v>
      </c>
      <c r="K422" s="19" t="s">
        <v>1157</v>
      </c>
      <c r="L422" s="19" t="s">
        <v>1122</v>
      </c>
      <c r="M422" s="19" t="s">
        <v>1123</v>
      </c>
      <c r="N422" s="21" t="s">
        <v>1180</v>
      </c>
    </row>
    <row r="423" spans="1:14" x14ac:dyDescent="0.2">
      <c r="A423" s="18" t="s">
        <v>779</v>
      </c>
      <c r="B423" s="19" t="s">
        <v>347</v>
      </c>
      <c r="C423" s="19" t="s">
        <v>343</v>
      </c>
      <c r="D423" s="19" t="s">
        <v>351</v>
      </c>
      <c r="E423" s="19">
        <v>450</v>
      </c>
      <c r="F423" s="19">
        <v>237</v>
      </c>
      <c r="G423" s="19" t="s">
        <v>344</v>
      </c>
      <c r="H423" s="19">
        <v>2003</v>
      </c>
      <c r="I423" s="21" t="s">
        <v>19</v>
      </c>
      <c r="J423" s="18" t="s">
        <v>956</v>
      </c>
      <c r="K423" s="19" t="s">
        <v>957</v>
      </c>
      <c r="L423" s="19" t="s">
        <v>1059</v>
      </c>
      <c r="M423" s="19" t="s">
        <v>1060</v>
      </c>
      <c r="N423" s="21" t="s">
        <v>1297</v>
      </c>
    </row>
    <row r="424" spans="1:14" x14ac:dyDescent="0.2">
      <c r="A424" s="18" t="s">
        <v>780</v>
      </c>
      <c r="B424" s="19" t="s">
        <v>337</v>
      </c>
      <c r="C424" s="19" t="s">
        <v>340</v>
      </c>
      <c r="D424" s="19" t="s">
        <v>356</v>
      </c>
      <c r="E424" s="19">
        <v>300</v>
      </c>
      <c r="F424" s="19">
        <v>978</v>
      </c>
      <c r="G424" s="19" t="s">
        <v>344</v>
      </c>
      <c r="H424" s="19">
        <v>2003</v>
      </c>
      <c r="I424" s="21" t="s">
        <v>18</v>
      </c>
      <c r="J424" s="18" t="s">
        <v>956</v>
      </c>
      <c r="K424" s="19" t="s">
        <v>1208</v>
      </c>
      <c r="L424" s="19" t="s">
        <v>958</v>
      </c>
      <c r="M424" s="19" t="s">
        <v>959</v>
      </c>
      <c r="N424" s="21" t="s">
        <v>960</v>
      </c>
    </row>
    <row r="425" spans="1:14" x14ac:dyDescent="0.2">
      <c r="A425" s="18" t="s">
        <v>781</v>
      </c>
      <c r="B425" s="19" t="s">
        <v>342</v>
      </c>
      <c r="C425" s="19" t="s">
        <v>340</v>
      </c>
      <c r="D425" s="19" t="s">
        <v>353</v>
      </c>
      <c r="E425" s="19">
        <v>550</v>
      </c>
      <c r="F425" s="19">
        <v>396</v>
      </c>
      <c r="G425" s="19" t="s">
        <v>345</v>
      </c>
      <c r="H425" s="19">
        <v>2003</v>
      </c>
      <c r="I425" s="21" t="s">
        <v>18</v>
      </c>
      <c r="J425" s="18" t="s">
        <v>1026</v>
      </c>
      <c r="K425" s="19" t="s">
        <v>1143</v>
      </c>
      <c r="L425" s="19" t="s">
        <v>1127</v>
      </c>
      <c r="M425" s="19" t="s">
        <v>1128</v>
      </c>
      <c r="N425" s="21" t="s">
        <v>1188</v>
      </c>
    </row>
    <row r="426" spans="1:14" x14ac:dyDescent="0.2">
      <c r="A426" s="18" t="s">
        <v>782</v>
      </c>
      <c r="B426" s="19" t="s">
        <v>337</v>
      </c>
      <c r="C426" s="19" t="s">
        <v>338</v>
      </c>
      <c r="D426" s="19" t="s">
        <v>351</v>
      </c>
      <c r="E426" s="19">
        <v>250</v>
      </c>
      <c r="F426" s="19">
        <v>209</v>
      </c>
      <c r="G426" s="19" t="s">
        <v>339</v>
      </c>
      <c r="H426" s="19">
        <v>2003</v>
      </c>
      <c r="I426" s="21" t="s">
        <v>17</v>
      </c>
      <c r="J426" s="18" t="s">
        <v>896</v>
      </c>
      <c r="K426" s="19" t="s">
        <v>897</v>
      </c>
      <c r="L426" s="19" t="s">
        <v>898</v>
      </c>
      <c r="M426" s="19" t="s">
        <v>899</v>
      </c>
      <c r="N426" s="21" t="s">
        <v>1202</v>
      </c>
    </row>
    <row r="427" spans="1:14" x14ac:dyDescent="0.2">
      <c r="A427" s="18" t="s">
        <v>783</v>
      </c>
      <c r="B427" s="19" t="s">
        <v>8</v>
      </c>
      <c r="C427" s="19" t="s">
        <v>340</v>
      </c>
      <c r="D427" s="19" t="s">
        <v>353</v>
      </c>
      <c r="E427" s="19">
        <v>400</v>
      </c>
      <c r="F427" s="19">
        <v>997</v>
      </c>
      <c r="G427" s="19" t="s">
        <v>344</v>
      </c>
      <c r="H427" s="19">
        <v>2006</v>
      </c>
      <c r="I427" s="21" t="s">
        <v>18</v>
      </c>
      <c r="J427" s="18" t="s">
        <v>881</v>
      </c>
      <c r="K427" s="19" t="s">
        <v>1352</v>
      </c>
      <c r="L427" s="19" t="s">
        <v>944</v>
      </c>
      <c r="M427" s="19" t="s">
        <v>945</v>
      </c>
      <c r="N427" s="21" t="s">
        <v>1036</v>
      </c>
    </row>
    <row r="428" spans="1:14" x14ac:dyDescent="0.2">
      <c r="A428" s="18" t="s">
        <v>784</v>
      </c>
      <c r="B428" s="19" t="s">
        <v>342</v>
      </c>
      <c r="C428" s="19" t="s">
        <v>340</v>
      </c>
      <c r="D428" s="19" t="s">
        <v>356</v>
      </c>
      <c r="E428" s="19">
        <v>550</v>
      </c>
      <c r="F428" s="19">
        <v>877</v>
      </c>
      <c r="G428" s="19" t="s">
        <v>341</v>
      </c>
      <c r="H428" s="19">
        <v>2003</v>
      </c>
      <c r="I428" s="21" t="s">
        <v>18</v>
      </c>
      <c r="J428" s="18" t="s">
        <v>1006</v>
      </c>
      <c r="K428" s="19" t="s">
        <v>1229</v>
      </c>
      <c r="L428" s="19" t="s">
        <v>1018</v>
      </c>
      <c r="M428" s="19" t="s">
        <v>1019</v>
      </c>
      <c r="N428" s="21" t="s">
        <v>1020</v>
      </c>
    </row>
    <row r="429" spans="1:14" x14ac:dyDescent="0.2">
      <c r="A429" s="18" t="s">
        <v>785</v>
      </c>
      <c r="B429" s="19" t="s">
        <v>8</v>
      </c>
      <c r="C429" s="19" t="s">
        <v>338</v>
      </c>
      <c r="D429" s="19" t="s">
        <v>356</v>
      </c>
      <c r="E429" s="19">
        <v>350</v>
      </c>
      <c r="F429" s="19">
        <v>51</v>
      </c>
      <c r="G429" s="19" t="s">
        <v>345</v>
      </c>
      <c r="H429" s="19">
        <v>2007</v>
      </c>
      <c r="I429" s="21" t="s">
        <v>17</v>
      </c>
      <c r="J429" s="18" t="s">
        <v>886</v>
      </c>
      <c r="K429" s="19" t="s">
        <v>1109</v>
      </c>
      <c r="L429" s="19" t="s">
        <v>1107</v>
      </c>
      <c r="M429" s="19" t="s">
        <v>1108</v>
      </c>
      <c r="N429" s="21" t="s">
        <v>890</v>
      </c>
    </row>
    <row r="430" spans="1:14" x14ac:dyDescent="0.2">
      <c r="A430" s="18" t="s">
        <v>786</v>
      </c>
      <c r="B430" s="19" t="s">
        <v>337</v>
      </c>
      <c r="C430" s="19" t="s">
        <v>340</v>
      </c>
      <c r="D430" s="19" t="s">
        <v>353</v>
      </c>
      <c r="E430" s="19">
        <v>300</v>
      </c>
      <c r="F430" s="19">
        <v>986</v>
      </c>
      <c r="G430" s="19" t="s">
        <v>345</v>
      </c>
      <c r="H430" s="19">
        <v>2003</v>
      </c>
      <c r="I430" s="21" t="s">
        <v>18</v>
      </c>
      <c r="J430" s="18" t="s">
        <v>1026</v>
      </c>
      <c r="K430" s="19" t="s">
        <v>1084</v>
      </c>
      <c r="L430" s="19" t="s">
        <v>1127</v>
      </c>
      <c r="M430" s="19" t="s">
        <v>1128</v>
      </c>
      <c r="N430" s="21" t="s">
        <v>1188</v>
      </c>
    </row>
    <row r="431" spans="1:14" x14ac:dyDescent="0.2">
      <c r="A431" s="18" t="s">
        <v>787</v>
      </c>
      <c r="B431" s="19" t="s">
        <v>342</v>
      </c>
      <c r="C431" s="19" t="s">
        <v>340</v>
      </c>
      <c r="D431" s="19" t="s">
        <v>351</v>
      </c>
      <c r="E431" s="19">
        <v>600</v>
      </c>
      <c r="F431" s="19">
        <v>226</v>
      </c>
      <c r="G431" s="19" t="s">
        <v>344</v>
      </c>
      <c r="H431" s="19">
        <v>2008</v>
      </c>
      <c r="I431" s="21" t="s">
        <v>18</v>
      </c>
      <c r="J431" s="18" t="s">
        <v>986</v>
      </c>
      <c r="K431" s="19" t="s">
        <v>1335</v>
      </c>
      <c r="L431" s="19" t="s">
        <v>1061</v>
      </c>
      <c r="M431" s="19" t="s">
        <v>1062</v>
      </c>
      <c r="N431" s="21" t="s">
        <v>1000</v>
      </c>
    </row>
    <row r="432" spans="1:14" x14ac:dyDescent="0.2">
      <c r="A432" s="18" t="s">
        <v>788</v>
      </c>
      <c r="B432" s="19" t="s">
        <v>349</v>
      </c>
      <c r="C432" s="19" t="s">
        <v>343</v>
      </c>
      <c r="D432" s="19" t="s">
        <v>351</v>
      </c>
      <c r="E432" s="19">
        <v>150</v>
      </c>
      <c r="F432" s="19">
        <v>381</v>
      </c>
      <c r="G432" s="19" t="s">
        <v>345</v>
      </c>
      <c r="H432" s="19">
        <v>2006</v>
      </c>
      <c r="I432" s="21" t="s">
        <v>19</v>
      </c>
      <c r="J432" s="18" t="s">
        <v>966</v>
      </c>
      <c r="K432" s="19" t="s">
        <v>1241</v>
      </c>
      <c r="L432" s="19" t="s">
        <v>1173</v>
      </c>
      <c r="M432" s="19" t="s">
        <v>1174</v>
      </c>
      <c r="N432" s="21" t="s">
        <v>970</v>
      </c>
    </row>
    <row r="433" spans="1:14" x14ac:dyDescent="0.2">
      <c r="A433" s="18" t="s">
        <v>789</v>
      </c>
      <c r="B433" s="19" t="s">
        <v>349</v>
      </c>
      <c r="C433" s="19" t="s">
        <v>343</v>
      </c>
      <c r="D433" s="19" t="s">
        <v>356</v>
      </c>
      <c r="E433" s="19">
        <v>150</v>
      </c>
      <c r="F433" s="19">
        <v>219</v>
      </c>
      <c r="G433" s="19" t="s">
        <v>344</v>
      </c>
      <c r="H433" s="19">
        <v>2005</v>
      </c>
      <c r="I433" s="21" t="s">
        <v>19</v>
      </c>
      <c r="J433" s="18" t="s">
        <v>905</v>
      </c>
      <c r="K433" s="19" t="s">
        <v>1085</v>
      </c>
      <c r="L433" s="19" t="s">
        <v>941</v>
      </c>
      <c r="M433" s="19" t="s">
        <v>942</v>
      </c>
      <c r="N433" s="21" t="s">
        <v>1177</v>
      </c>
    </row>
    <row r="434" spans="1:14" x14ac:dyDescent="0.2">
      <c r="A434" s="18" t="s">
        <v>790</v>
      </c>
      <c r="B434" s="19" t="s">
        <v>342</v>
      </c>
      <c r="C434" s="19" t="s">
        <v>340</v>
      </c>
      <c r="D434" s="19" t="s">
        <v>354</v>
      </c>
      <c r="E434" s="19">
        <v>600</v>
      </c>
      <c r="F434" s="19">
        <v>139</v>
      </c>
      <c r="G434" s="19" t="s">
        <v>345</v>
      </c>
      <c r="H434" s="19">
        <v>2004</v>
      </c>
      <c r="I434" s="21" t="s">
        <v>18</v>
      </c>
      <c r="J434" s="18" t="s">
        <v>1110</v>
      </c>
      <c r="K434" s="19" t="s">
        <v>1353</v>
      </c>
      <c r="L434" s="19" t="s">
        <v>1303</v>
      </c>
      <c r="M434" s="19" t="s">
        <v>1304</v>
      </c>
      <c r="N434" s="21" t="s">
        <v>1265</v>
      </c>
    </row>
    <row r="435" spans="1:14" x14ac:dyDescent="0.2">
      <c r="A435" s="18" t="s">
        <v>791</v>
      </c>
      <c r="B435" s="19" t="s">
        <v>8</v>
      </c>
      <c r="C435" s="19" t="s">
        <v>338</v>
      </c>
      <c r="D435" s="19" t="s">
        <v>356</v>
      </c>
      <c r="E435" s="19">
        <v>350</v>
      </c>
      <c r="F435" s="19">
        <v>360</v>
      </c>
      <c r="G435" s="19" t="s">
        <v>344</v>
      </c>
      <c r="H435" s="19">
        <v>2003</v>
      </c>
      <c r="I435" s="21" t="s">
        <v>17</v>
      </c>
      <c r="J435" s="18" t="s">
        <v>956</v>
      </c>
      <c r="K435" s="19" t="s">
        <v>1146</v>
      </c>
      <c r="L435" s="19" t="s">
        <v>1162</v>
      </c>
      <c r="M435" s="19" t="s">
        <v>1163</v>
      </c>
      <c r="N435" s="21" t="s">
        <v>960</v>
      </c>
    </row>
    <row r="436" spans="1:14" x14ac:dyDescent="0.2">
      <c r="A436" s="18" t="s">
        <v>792</v>
      </c>
      <c r="B436" s="19" t="s">
        <v>346</v>
      </c>
      <c r="C436" s="19" t="s">
        <v>338</v>
      </c>
      <c r="D436" s="19" t="s">
        <v>355</v>
      </c>
      <c r="E436" s="19">
        <v>650</v>
      </c>
      <c r="F436" s="19">
        <v>884</v>
      </c>
      <c r="G436" s="19" t="s">
        <v>341</v>
      </c>
      <c r="H436" s="19">
        <v>2003</v>
      </c>
      <c r="I436" s="21" t="s">
        <v>17</v>
      </c>
      <c r="J436" s="18" t="s">
        <v>1006</v>
      </c>
      <c r="K436" s="19" t="s">
        <v>1306</v>
      </c>
      <c r="L436" s="19" t="s">
        <v>1008</v>
      </c>
      <c r="M436" s="19" t="s">
        <v>1009</v>
      </c>
      <c r="N436" s="21" t="s">
        <v>1070</v>
      </c>
    </row>
    <row r="437" spans="1:14" x14ac:dyDescent="0.2">
      <c r="A437" s="18" t="s">
        <v>793</v>
      </c>
      <c r="B437" s="19" t="s">
        <v>349</v>
      </c>
      <c r="C437" s="19" t="s">
        <v>350</v>
      </c>
      <c r="D437" s="19" t="s">
        <v>356</v>
      </c>
      <c r="E437" s="19">
        <v>150</v>
      </c>
      <c r="F437" s="19">
        <v>509</v>
      </c>
      <c r="G437" s="19" t="s">
        <v>344</v>
      </c>
      <c r="H437" s="19">
        <v>2006</v>
      </c>
      <c r="I437" s="21" t="s">
        <v>21</v>
      </c>
      <c r="J437" s="18" t="s">
        <v>881</v>
      </c>
      <c r="K437" s="19" t="s">
        <v>1038</v>
      </c>
      <c r="L437" s="19" t="s">
        <v>1337</v>
      </c>
      <c r="M437" s="19" t="s">
        <v>1338</v>
      </c>
      <c r="N437" s="21" t="s">
        <v>1176</v>
      </c>
    </row>
    <row r="438" spans="1:14" x14ac:dyDescent="0.2">
      <c r="A438" s="18" t="s">
        <v>794</v>
      </c>
      <c r="B438" s="19" t="s">
        <v>8</v>
      </c>
      <c r="C438" s="19" t="s">
        <v>340</v>
      </c>
      <c r="D438" s="19" t="s">
        <v>351</v>
      </c>
      <c r="E438" s="19">
        <v>400</v>
      </c>
      <c r="F438" s="19">
        <v>142</v>
      </c>
      <c r="G438" s="19" t="s">
        <v>339</v>
      </c>
      <c r="H438" s="19">
        <v>2008</v>
      </c>
      <c r="I438" s="21" t="s">
        <v>18</v>
      </c>
      <c r="J438" s="18" t="s">
        <v>876</v>
      </c>
      <c r="K438" s="19" t="s">
        <v>877</v>
      </c>
      <c r="L438" s="19" t="s">
        <v>878</v>
      </c>
      <c r="M438" s="19" t="s">
        <v>879</v>
      </c>
      <c r="N438" s="21" t="s">
        <v>1158</v>
      </c>
    </row>
    <row r="439" spans="1:14" x14ac:dyDescent="0.2">
      <c r="A439" s="18" t="s">
        <v>795</v>
      </c>
      <c r="B439" s="19" t="s">
        <v>337</v>
      </c>
      <c r="C439" s="19" t="s">
        <v>340</v>
      </c>
      <c r="D439" s="19" t="s">
        <v>354</v>
      </c>
      <c r="E439" s="19">
        <v>200</v>
      </c>
      <c r="F439" s="19">
        <v>996</v>
      </c>
      <c r="G439" s="19" t="s">
        <v>341</v>
      </c>
      <c r="H439" s="19">
        <v>2006</v>
      </c>
      <c r="I439" s="21" t="s">
        <v>18</v>
      </c>
      <c r="J439" s="18" t="s">
        <v>871</v>
      </c>
      <c r="K439" s="19" t="s">
        <v>1118</v>
      </c>
      <c r="L439" s="19" t="s">
        <v>1119</v>
      </c>
      <c r="M439" s="19" t="s">
        <v>1120</v>
      </c>
      <c r="N439" s="21" t="s">
        <v>1223</v>
      </c>
    </row>
    <row r="440" spans="1:14" x14ac:dyDescent="0.2">
      <c r="A440" s="18" t="s">
        <v>796</v>
      </c>
      <c r="B440" s="19" t="s">
        <v>337</v>
      </c>
      <c r="C440" s="19" t="s">
        <v>338</v>
      </c>
      <c r="D440" s="19" t="s">
        <v>351</v>
      </c>
      <c r="E440" s="19">
        <v>200</v>
      </c>
      <c r="F440" s="19">
        <v>592</v>
      </c>
      <c r="G440" s="19" t="s">
        <v>341</v>
      </c>
      <c r="H440" s="19">
        <v>2007</v>
      </c>
      <c r="I440" s="21" t="s">
        <v>17</v>
      </c>
      <c r="J440" s="18" t="s">
        <v>951</v>
      </c>
      <c r="K440" s="19" t="s">
        <v>1347</v>
      </c>
      <c r="L440" s="19" t="s">
        <v>953</v>
      </c>
      <c r="M440" s="19" t="s">
        <v>954</v>
      </c>
      <c r="N440" s="21" t="s">
        <v>1280</v>
      </c>
    </row>
    <row r="441" spans="1:14" x14ac:dyDescent="0.2">
      <c r="A441" s="18" t="s">
        <v>797</v>
      </c>
      <c r="B441" s="19" t="s">
        <v>8</v>
      </c>
      <c r="C441" s="19" t="s">
        <v>338</v>
      </c>
      <c r="D441" s="19" t="s">
        <v>355</v>
      </c>
      <c r="E441" s="19">
        <v>400</v>
      </c>
      <c r="F441" s="19">
        <v>659</v>
      </c>
      <c r="G441" s="19" t="s">
        <v>341</v>
      </c>
      <c r="H441" s="19">
        <v>2004</v>
      </c>
      <c r="I441" s="21" t="s">
        <v>17</v>
      </c>
      <c r="J441" s="18" t="s">
        <v>924</v>
      </c>
      <c r="K441" s="19" t="s">
        <v>994</v>
      </c>
      <c r="L441" s="19" t="s">
        <v>1354</v>
      </c>
      <c r="M441" s="19" t="s">
        <v>1355</v>
      </c>
      <c r="N441" s="21" t="s">
        <v>928</v>
      </c>
    </row>
    <row r="442" spans="1:14" x14ac:dyDescent="0.2">
      <c r="A442" s="18" t="s">
        <v>798</v>
      </c>
      <c r="B442" s="19" t="s">
        <v>337</v>
      </c>
      <c r="C442" s="19" t="s">
        <v>338</v>
      </c>
      <c r="D442" s="19" t="s">
        <v>353</v>
      </c>
      <c r="E442" s="19">
        <v>200</v>
      </c>
      <c r="F442" s="19">
        <v>437</v>
      </c>
      <c r="G442" s="19" t="s">
        <v>344</v>
      </c>
      <c r="H442" s="19">
        <v>2007</v>
      </c>
      <c r="I442" s="21" t="s">
        <v>17</v>
      </c>
      <c r="J442" s="18" t="s">
        <v>935</v>
      </c>
      <c r="K442" s="19" t="s">
        <v>1237</v>
      </c>
      <c r="L442" s="19" t="s">
        <v>996</v>
      </c>
      <c r="M442" s="19" t="s">
        <v>997</v>
      </c>
      <c r="N442" s="21" t="s">
        <v>1238</v>
      </c>
    </row>
    <row r="443" spans="1:14" x14ac:dyDescent="0.2">
      <c r="A443" s="18" t="s">
        <v>799</v>
      </c>
      <c r="B443" s="19" t="s">
        <v>8</v>
      </c>
      <c r="C443" s="19" t="s">
        <v>340</v>
      </c>
      <c r="D443" s="19" t="s">
        <v>356</v>
      </c>
      <c r="E443" s="19">
        <v>300</v>
      </c>
      <c r="F443" s="19">
        <v>249</v>
      </c>
      <c r="G443" s="19" t="s">
        <v>344</v>
      </c>
      <c r="H443" s="19">
        <v>2007</v>
      </c>
      <c r="I443" s="21" t="s">
        <v>18</v>
      </c>
      <c r="J443" s="18" t="s">
        <v>935</v>
      </c>
      <c r="K443" s="19" t="s">
        <v>936</v>
      </c>
      <c r="L443" s="19" t="s">
        <v>937</v>
      </c>
      <c r="M443" s="19" t="s">
        <v>938</v>
      </c>
      <c r="N443" s="21" t="s">
        <v>976</v>
      </c>
    </row>
    <row r="444" spans="1:14" x14ac:dyDescent="0.2">
      <c r="A444" s="18" t="s">
        <v>800</v>
      </c>
      <c r="B444" s="19" t="s">
        <v>346</v>
      </c>
      <c r="C444" s="19" t="s">
        <v>343</v>
      </c>
      <c r="D444" s="19" t="s">
        <v>354</v>
      </c>
      <c r="E444" s="19">
        <v>700</v>
      </c>
      <c r="F444" s="19">
        <v>198</v>
      </c>
      <c r="G444" s="19" t="s">
        <v>341</v>
      </c>
      <c r="H444" s="19">
        <v>2006</v>
      </c>
      <c r="I444" s="21" t="s">
        <v>19</v>
      </c>
      <c r="J444" s="18" t="s">
        <v>871</v>
      </c>
      <c r="K444" s="19" t="s">
        <v>915</v>
      </c>
      <c r="L444" s="19" t="s">
        <v>873</v>
      </c>
      <c r="M444" s="19" t="s">
        <v>874</v>
      </c>
      <c r="N444" s="21" t="s">
        <v>1223</v>
      </c>
    </row>
    <row r="445" spans="1:14" x14ac:dyDescent="0.2">
      <c r="A445" s="18" t="s">
        <v>801</v>
      </c>
      <c r="B445" s="19" t="s">
        <v>349</v>
      </c>
      <c r="C445" s="19" t="s">
        <v>338</v>
      </c>
      <c r="D445" s="19" t="s">
        <v>354</v>
      </c>
      <c r="E445" s="19">
        <v>100</v>
      </c>
      <c r="F445" s="19">
        <v>964</v>
      </c>
      <c r="G445" s="19" t="s">
        <v>345</v>
      </c>
      <c r="H445" s="19">
        <v>2007</v>
      </c>
      <c r="I445" s="21" t="s">
        <v>17</v>
      </c>
      <c r="J445" s="18" t="s">
        <v>886</v>
      </c>
      <c r="K445" s="19" t="s">
        <v>977</v>
      </c>
      <c r="L445" s="19" t="s">
        <v>1107</v>
      </c>
      <c r="M445" s="19" t="s">
        <v>1108</v>
      </c>
      <c r="N445" s="21" t="s">
        <v>1003</v>
      </c>
    </row>
    <row r="446" spans="1:14" x14ac:dyDescent="0.2">
      <c r="A446" s="18" t="s">
        <v>802</v>
      </c>
      <c r="B446" s="19" t="s">
        <v>8</v>
      </c>
      <c r="C446" s="19" t="s">
        <v>340</v>
      </c>
      <c r="D446" s="19" t="s">
        <v>351</v>
      </c>
      <c r="E446" s="19">
        <v>300</v>
      </c>
      <c r="F446" s="19">
        <v>494</v>
      </c>
      <c r="G446" s="19" t="s">
        <v>341</v>
      </c>
      <c r="H446" s="19">
        <v>2005</v>
      </c>
      <c r="I446" s="21" t="s">
        <v>18</v>
      </c>
      <c r="J446" s="18" t="s">
        <v>1048</v>
      </c>
      <c r="K446" s="19" t="s">
        <v>1092</v>
      </c>
      <c r="L446" s="19" t="s">
        <v>1093</v>
      </c>
      <c r="M446" s="19" t="s">
        <v>1094</v>
      </c>
      <c r="N446" s="21" t="s">
        <v>1095</v>
      </c>
    </row>
    <row r="447" spans="1:14" x14ac:dyDescent="0.2">
      <c r="A447" s="18" t="s">
        <v>803</v>
      </c>
      <c r="B447" s="19" t="s">
        <v>352</v>
      </c>
      <c r="C447" s="19" t="s">
        <v>343</v>
      </c>
      <c r="D447" s="19" t="s">
        <v>351</v>
      </c>
      <c r="E447" s="19">
        <v>550</v>
      </c>
      <c r="F447" s="19">
        <v>105</v>
      </c>
      <c r="G447" s="19" t="s">
        <v>341</v>
      </c>
      <c r="H447" s="19">
        <v>2006</v>
      </c>
      <c r="I447" s="21" t="s">
        <v>19</v>
      </c>
      <c r="J447" s="18" t="s">
        <v>871</v>
      </c>
      <c r="K447" s="19" t="s">
        <v>983</v>
      </c>
      <c r="L447" s="19" t="s">
        <v>873</v>
      </c>
      <c r="M447" s="19" t="s">
        <v>874</v>
      </c>
      <c r="N447" s="21" t="s">
        <v>1289</v>
      </c>
    </row>
    <row r="448" spans="1:14" x14ac:dyDescent="0.2">
      <c r="A448" s="18" t="s">
        <v>804</v>
      </c>
      <c r="B448" s="19" t="s">
        <v>346</v>
      </c>
      <c r="C448" s="19" t="s">
        <v>340</v>
      </c>
      <c r="D448" s="19" t="s">
        <v>353</v>
      </c>
      <c r="E448" s="19">
        <v>650</v>
      </c>
      <c r="F448" s="19">
        <v>857</v>
      </c>
      <c r="G448" s="19" t="s">
        <v>345</v>
      </c>
      <c r="H448" s="19">
        <v>2003</v>
      </c>
      <c r="I448" s="21" t="s">
        <v>18</v>
      </c>
      <c r="J448" s="18" t="s">
        <v>1026</v>
      </c>
      <c r="K448" s="19" t="s">
        <v>1027</v>
      </c>
      <c r="L448" s="19" t="s">
        <v>1127</v>
      </c>
      <c r="M448" s="19" t="s">
        <v>1128</v>
      </c>
      <c r="N448" s="21" t="s">
        <v>1188</v>
      </c>
    </row>
    <row r="449" spans="1:14" x14ac:dyDescent="0.2">
      <c r="A449" s="18" t="s">
        <v>805</v>
      </c>
      <c r="B449" s="19" t="s">
        <v>349</v>
      </c>
      <c r="C449" s="19" t="s">
        <v>350</v>
      </c>
      <c r="D449" s="19" t="s">
        <v>353</v>
      </c>
      <c r="E449" s="19">
        <v>150</v>
      </c>
      <c r="F449" s="19">
        <v>335</v>
      </c>
      <c r="G449" s="19" t="s">
        <v>345</v>
      </c>
      <c r="H449" s="19">
        <v>2004</v>
      </c>
      <c r="I449" s="21" t="s">
        <v>21</v>
      </c>
      <c r="J449" s="18" t="s">
        <v>1110</v>
      </c>
      <c r="K449" s="19" t="s">
        <v>1262</v>
      </c>
      <c r="L449" s="19" t="s">
        <v>1356</v>
      </c>
      <c r="M449" s="19" t="s">
        <v>1357</v>
      </c>
      <c r="N449" s="21" t="s">
        <v>1305</v>
      </c>
    </row>
    <row r="450" spans="1:14" x14ac:dyDescent="0.2">
      <c r="A450" s="18" t="s">
        <v>806</v>
      </c>
      <c r="B450" s="19" t="s">
        <v>349</v>
      </c>
      <c r="C450" s="19" t="s">
        <v>357</v>
      </c>
      <c r="D450" s="19" t="s">
        <v>356</v>
      </c>
      <c r="E450" s="19">
        <v>100</v>
      </c>
      <c r="F450" s="19">
        <v>45</v>
      </c>
      <c r="G450" s="19" t="s">
        <v>345</v>
      </c>
      <c r="H450" s="19">
        <v>2007</v>
      </c>
      <c r="I450" s="21" t="s">
        <v>20</v>
      </c>
      <c r="J450" s="18" t="s">
        <v>886</v>
      </c>
      <c r="K450" s="19" t="s">
        <v>977</v>
      </c>
      <c r="L450" s="19" t="s">
        <v>1190</v>
      </c>
      <c r="M450" s="19" t="s">
        <v>1191</v>
      </c>
      <c r="N450" s="21" t="s">
        <v>890</v>
      </c>
    </row>
    <row r="451" spans="1:14" x14ac:dyDescent="0.2">
      <c r="A451" s="18" t="s">
        <v>807</v>
      </c>
      <c r="B451" s="19" t="s">
        <v>337</v>
      </c>
      <c r="C451" s="19" t="s">
        <v>340</v>
      </c>
      <c r="D451" s="19" t="s">
        <v>356</v>
      </c>
      <c r="E451" s="19">
        <v>300</v>
      </c>
      <c r="F451" s="19">
        <v>280</v>
      </c>
      <c r="G451" s="19" t="s">
        <v>341</v>
      </c>
      <c r="H451" s="19">
        <v>2003</v>
      </c>
      <c r="I451" s="21" t="s">
        <v>18</v>
      </c>
      <c r="J451" s="18" t="s">
        <v>1006</v>
      </c>
      <c r="K451" s="19" t="s">
        <v>1007</v>
      </c>
      <c r="L451" s="19" t="s">
        <v>1018</v>
      </c>
      <c r="M451" s="19" t="s">
        <v>1019</v>
      </c>
      <c r="N451" s="21" t="s">
        <v>1020</v>
      </c>
    </row>
    <row r="452" spans="1:14" x14ac:dyDescent="0.2">
      <c r="A452" s="18" t="s">
        <v>808</v>
      </c>
      <c r="B452" s="19" t="s">
        <v>342</v>
      </c>
      <c r="C452" s="19" t="s">
        <v>340</v>
      </c>
      <c r="D452" s="19" t="s">
        <v>355</v>
      </c>
      <c r="E452" s="19">
        <v>600</v>
      </c>
      <c r="F452" s="19">
        <v>766</v>
      </c>
      <c r="G452" s="19" t="s">
        <v>345</v>
      </c>
      <c r="H452" s="19">
        <v>2003</v>
      </c>
      <c r="I452" s="21" t="s">
        <v>18</v>
      </c>
      <c r="J452" s="18" t="s">
        <v>1026</v>
      </c>
      <c r="K452" s="19" t="s">
        <v>1143</v>
      </c>
      <c r="L452" s="19" t="s">
        <v>1127</v>
      </c>
      <c r="M452" s="19" t="s">
        <v>1128</v>
      </c>
      <c r="N452" s="21" t="s">
        <v>1298</v>
      </c>
    </row>
    <row r="453" spans="1:14" x14ac:dyDescent="0.2">
      <c r="A453" s="18" t="s">
        <v>809</v>
      </c>
      <c r="B453" s="19" t="s">
        <v>349</v>
      </c>
      <c r="C453" s="19" t="s">
        <v>357</v>
      </c>
      <c r="D453" s="19" t="s">
        <v>351</v>
      </c>
      <c r="E453" s="19">
        <v>100</v>
      </c>
      <c r="F453" s="19">
        <v>538</v>
      </c>
      <c r="G453" s="19" t="s">
        <v>345</v>
      </c>
      <c r="H453" s="19">
        <v>2006</v>
      </c>
      <c r="I453" s="21" t="s">
        <v>20</v>
      </c>
      <c r="J453" s="18" t="s">
        <v>966</v>
      </c>
      <c r="K453" s="19" t="s">
        <v>1241</v>
      </c>
      <c r="L453" s="19" t="s">
        <v>1242</v>
      </c>
      <c r="M453" s="19" t="s">
        <v>1243</v>
      </c>
      <c r="N453" s="21" t="s">
        <v>970</v>
      </c>
    </row>
    <row r="454" spans="1:14" x14ac:dyDescent="0.2">
      <c r="A454" s="18" t="s">
        <v>810</v>
      </c>
      <c r="B454" s="19" t="s">
        <v>8</v>
      </c>
      <c r="C454" s="19" t="s">
        <v>343</v>
      </c>
      <c r="D454" s="19" t="s">
        <v>353</v>
      </c>
      <c r="E454" s="19">
        <v>450</v>
      </c>
      <c r="F454" s="19">
        <v>604</v>
      </c>
      <c r="G454" s="19" t="s">
        <v>344</v>
      </c>
      <c r="H454" s="19">
        <v>2004</v>
      </c>
      <c r="I454" s="21" t="s">
        <v>19</v>
      </c>
      <c r="J454" s="18" t="s">
        <v>961</v>
      </c>
      <c r="K454" s="19" t="s">
        <v>1080</v>
      </c>
      <c r="L454" s="19" t="s">
        <v>963</v>
      </c>
      <c r="M454" s="19" t="s">
        <v>964</v>
      </c>
      <c r="N454" s="21" t="s">
        <v>965</v>
      </c>
    </row>
    <row r="455" spans="1:14" x14ac:dyDescent="0.2">
      <c r="A455" s="18" t="s">
        <v>811</v>
      </c>
      <c r="B455" s="19" t="s">
        <v>337</v>
      </c>
      <c r="C455" s="19" t="s">
        <v>338</v>
      </c>
      <c r="D455" s="19" t="s">
        <v>355</v>
      </c>
      <c r="E455" s="19">
        <v>250</v>
      </c>
      <c r="F455" s="19">
        <v>237</v>
      </c>
      <c r="G455" s="19" t="s">
        <v>341</v>
      </c>
      <c r="H455" s="19">
        <v>2003</v>
      </c>
      <c r="I455" s="21" t="s">
        <v>17</v>
      </c>
      <c r="J455" s="18" t="s">
        <v>1006</v>
      </c>
      <c r="K455" s="19" t="s">
        <v>1007</v>
      </c>
      <c r="L455" s="19" t="s">
        <v>1008</v>
      </c>
      <c r="M455" s="19" t="s">
        <v>1009</v>
      </c>
      <c r="N455" s="21" t="s">
        <v>1070</v>
      </c>
    </row>
    <row r="456" spans="1:14" x14ac:dyDescent="0.2">
      <c r="A456" s="18" t="s">
        <v>812</v>
      </c>
      <c r="B456" s="19" t="s">
        <v>337</v>
      </c>
      <c r="C456" s="19" t="s">
        <v>340</v>
      </c>
      <c r="D456" s="19" t="s">
        <v>356</v>
      </c>
      <c r="E456" s="19">
        <v>200</v>
      </c>
      <c r="F456" s="19">
        <v>625</v>
      </c>
      <c r="G456" s="19" t="s">
        <v>344</v>
      </c>
      <c r="H456" s="19">
        <v>2004</v>
      </c>
      <c r="I456" s="21" t="s">
        <v>18</v>
      </c>
      <c r="J456" s="18" t="s">
        <v>961</v>
      </c>
      <c r="K456" s="19" t="s">
        <v>1032</v>
      </c>
      <c r="L456" s="19" t="s">
        <v>1081</v>
      </c>
      <c r="M456" s="19" t="s">
        <v>1082</v>
      </c>
      <c r="N456" s="21" t="s">
        <v>1321</v>
      </c>
    </row>
    <row r="457" spans="1:14" x14ac:dyDescent="0.2">
      <c r="A457" s="18" t="s">
        <v>813</v>
      </c>
      <c r="B457" s="19" t="s">
        <v>8</v>
      </c>
      <c r="C457" s="19" t="s">
        <v>343</v>
      </c>
      <c r="D457" s="19" t="s">
        <v>354</v>
      </c>
      <c r="E457" s="19">
        <v>450</v>
      </c>
      <c r="F457" s="19">
        <v>652</v>
      </c>
      <c r="G457" s="19" t="s">
        <v>339</v>
      </c>
      <c r="H457" s="19">
        <v>2003</v>
      </c>
      <c r="I457" s="21" t="s">
        <v>19</v>
      </c>
      <c r="J457" s="18" t="s">
        <v>896</v>
      </c>
      <c r="K457" s="19" t="s">
        <v>1150</v>
      </c>
      <c r="L457" s="19" t="s">
        <v>1232</v>
      </c>
      <c r="M457" s="19" t="s">
        <v>1233</v>
      </c>
      <c r="N457" s="21" t="s">
        <v>900</v>
      </c>
    </row>
    <row r="458" spans="1:14" x14ac:dyDescent="0.2">
      <c r="A458" s="18" t="s">
        <v>814</v>
      </c>
      <c r="B458" s="19" t="s">
        <v>348</v>
      </c>
      <c r="C458" s="19" t="s">
        <v>340</v>
      </c>
      <c r="D458" s="19" t="s">
        <v>355</v>
      </c>
      <c r="E458" s="19">
        <v>700</v>
      </c>
      <c r="F458" s="19">
        <v>629</v>
      </c>
      <c r="G458" s="19" t="s">
        <v>339</v>
      </c>
      <c r="H458" s="19">
        <v>2004</v>
      </c>
      <c r="I458" s="21" t="s">
        <v>18</v>
      </c>
      <c r="J458" s="18" t="s">
        <v>1101</v>
      </c>
      <c r="K458" s="19" t="s">
        <v>1293</v>
      </c>
      <c r="L458" s="19" t="s">
        <v>1132</v>
      </c>
      <c r="M458" s="19" t="s">
        <v>1133</v>
      </c>
      <c r="N458" s="21" t="s">
        <v>1256</v>
      </c>
    </row>
    <row r="459" spans="1:14" x14ac:dyDescent="0.2">
      <c r="A459" s="18" t="s">
        <v>815</v>
      </c>
      <c r="B459" s="19" t="s">
        <v>337</v>
      </c>
      <c r="C459" s="19" t="s">
        <v>343</v>
      </c>
      <c r="D459" s="19" t="s">
        <v>355</v>
      </c>
      <c r="E459" s="19">
        <v>250</v>
      </c>
      <c r="F459" s="19">
        <v>446</v>
      </c>
      <c r="G459" s="19" t="s">
        <v>339</v>
      </c>
      <c r="H459" s="19">
        <v>2008</v>
      </c>
      <c r="I459" s="21" t="s">
        <v>19</v>
      </c>
      <c r="J459" s="18" t="s">
        <v>876</v>
      </c>
      <c r="K459" s="19" t="s">
        <v>971</v>
      </c>
      <c r="L459" s="19" t="s">
        <v>1122</v>
      </c>
      <c r="M459" s="19" t="s">
        <v>1123</v>
      </c>
      <c r="N459" s="21" t="s">
        <v>1124</v>
      </c>
    </row>
    <row r="460" spans="1:14" x14ac:dyDescent="0.2">
      <c r="A460" s="18" t="s">
        <v>816</v>
      </c>
      <c r="B460" s="19" t="s">
        <v>346</v>
      </c>
      <c r="C460" s="19" t="s">
        <v>338</v>
      </c>
      <c r="D460" s="19" t="s">
        <v>356</v>
      </c>
      <c r="E460" s="19">
        <v>650</v>
      </c>
      <c r="F460" s="19">
        <v>880</v>
      </c>
      <c r="G460" s="19" t="s">
        <v>341</v>
      </c>
      <c r="H460" s="19">
        <v>2005</v>
      </c>
      <c r="I460" s="21" t="s">
        <v>17</v>
      </c>
      <c r="J460" s="18" t="s">
        <v>1048</v>
      </c>
      <c r="K460" s="19" t="s">
        <v>1049</v>
      </c>
      <c r="L460" s="19" t="s">
        <v>1050</v>
      </c>
      <c r="M460" s="19" t="s">
        <v>1051</v>
      </c>
      <c r="N460" s="21" t="s">
        <v>1142</v>
      </c>
    </row>
    <row r="461" spans="1:14" x14ac:dyDescent="0.2">
      <c r="A461" s="18" t="s">
        <v>817</v>
      </c>
      <c r="B461" s="19" t="s">
        <v>8</v>
      </c>
      <c r="C461" s="19" t="s">
        <v>340</v>
      </c>
      <c r="D461" s="19" t="s">
        <v>356</v>
      </c>
      <c r="E461" s="19">
        <v>300</v>
      </c>
      <c r="F461" s="19">
        <v>274</v>
      </c>
      <c r="G461" s="19" t="s">
        <v>339</v>
      </c>
      <c r="H461" s="19">
        <v>2005</v>
      </c>
      <c r="I461" s="21" t="s">
        <v>18</v>
      </c>
      <c r="J461" s="18" t="s">
        <v>891</v>
      </c>
      <c r="K461" s="19" t="s">
        <v>1222</v>
      </c>
      <c r="L461" s="19" t="s">
        <v>893</v>
      </c>
      <c r="M461" s="19" t="s">
        <v>894</v>
      </c>
      <c r="N461" s="21" t="s">
        <v>895</v>
      </c>
    </row>
    <row r="462" spans="1:14" x14ac:dyDescent="0.2">
      <c r="A462" s="18" t="s">
        <v>818</v>
      </c>
      <c r="B462" s="19" t="s">
        <v>8</v>
      </c>
      <c r="C462" s="19" t="s">
        <v>338</v>
      </c>
      <c r="D462" s="19" t="s">
        <v>353</v>
      </c>
      <c r="E462" s="19">
        <v>350</v>
      </c>
      <c r="F462" s="19">
        <v>865</v>
      </c>
      <c r="G462" s="19" t="s">
        <v>341</v>
      </c>
      <c r="H462" s="19">
        <v>2005</v>
      </c>
      <c r="I462" s="21" t="s">
        <v>17</v>
      </c>
      <c r="J462" s="18" t="s">
        <v>1048</v>
      </c>
      <c r="K462" s="19" t="s">
        <v>1092</v>
      </c>
      <c r="L462" s="19" t="s">
        <v>1050</v>
      </c>
      <c r="M462" s="19" t="s">
        <v>1051</v>
      </c>
      <c r="N462" s="21" t="s">
        <v>1099</v>
      </c>
    </row>
    <row r="463" spans="1:14" x14ac:dyDescent="0.2">
      <c r="A463" s="18" t="s">
        <v>819</v>
      </c>
      <c r="B463" s="19" t="s">
        <v>337</v>
      </c>
      <c r="C463" s="19" t="s">
        <v>340</v>
      </c>
      <c r="D463" s="19" t="s">
        <v>354</v>
      </c>
      <c r="E463" s="19">
        <v>300</v>
      </c>
      <c r="F463" s="19">
        <v>895</v>
      </c>
      <c r="G463" s="19" t="s">
        <v>345</v>
      </c>
      <c r="H463" s="19">
        <v>2003</v>
      </c>
      <c r="I463" s="21" t="s">
        <v>18</v>
      </c>
      <c r="J463" s="18" t="s">
        <v>1026</v>
      </c>
      <c r="K463" s="19" t="s">
        <v>1084</v>
      </c>
      <c r="L463" s="19" t="s">
        <v>1127</v>
      </c>
      <c r="M463" s="19" t="s">
        <v>1128</v>
      </c>
      <c r="N463" s="21" t="s">
        <v>1213</v>
      </c>
    </row>
    <row r="464" spans="1:14" x14ac:dyDescent="0.2">
      <c r="A464" s="18" t="s">
        <v>820</v>
      </c>
      <c r="B464" s="19" t="s">
        <v>342</v>
      </c>
      <c r="C464" s="19" t="s">
        <v>340</v>
      </c>
      <c r="D464" s="19" t="s">
        <v>353</v>
      </c>
      <c r="E464" s="19">
        <v>550</v>
      </c>
      <c r="F464" s="19">
        <v>100</v>
      </c>
      <c r="G464" s="19" t="s">
        <v>341</v>
      </c>
      <c r="H464" s="19">
        <v>2008</v>
      </c>
      <c r="I464" s="21" t="s">
        <v>18</v>
      </c>
      <c r="J464" s="18" t="s">
        <v>866</v>
      </c>
      <c r="K464" s="19" t="s">
        <v>1207</v>
      </c>
      <c r="L464" s="19" t="s">
        <v>868</v>
      </c>
      <c r="M464" s="19" t="s">
        <v>869</v>
      </c>
      <c r="N464" s="21" t="s">
        <v>1231</v>
      </c>
    </row>
    <row r="465" spans="1:14" x14ac:dyDescent="0.2">
      <c r="A465" s="18" t="s">
        <v>821</v>
      </c>
      <c r="B465" s="19" t="s">
        <v>342</v>
      </c>
      <c r="C465" s="19" t="s">
        <v>340</v>
      </c>
      <c r="D465" s="19" t="s">
        <v>356</v>
      </c>
      <c r="E465" s="19">
        <v>550</v>
      </c>
      <c r="F465" s="19">
        <v>804</v>
      </c>
      <c r="G465" s="19" t="s">
        <v>341</v>
      </c>
      <c r="H465" s="19">
        <v>2003</v>
      </c>
      <c r="I465" s="21" t="s">
        <v>18</v>
      </c>
      <c r="J465" s="18" t="s">
        <v>1006</v>
      </c>
      <c r="K465" s="19" t="s">
        <v>1229</v>
      </c>
      <c r="L465" s="19" t="s">
        <v>1018</v>
      </c>
      <c r="M465" s="19" t="s">
        <v>1019</v>
      </c>
      <c r="N465" s="21" t="s">
        <v>1020</v>
      </c>
    </row>
    <row r="466" spans="1:14" x14ac:dyDescent="0.2">
      <c r="A466" s="18" t="s">
        <v>822</v>
      </c>
      <c r="B466" s="19" t="s">
        <v>337</v>
      </c>
      <c r="C466" s="19" t="s">
        <v>340</v>
      </c>
      <c r="D466" s="19" t="s">
        <v>356</v>
      </c>
      <c r="E466" s="19">
        <v>300</v>
      </c>
      <c r="F466" s="19">
        <v>290</v>
      </c>
      <c r="G466" s="19" t="s">
        <v>344</v>
      </c>
      <c r="H466" s="19">
        <v>2003</v>
      </c>
      <c r="I466" s="21" t="s">
        <v>18</v>
      </c>
      <c r="J466" s="18" t="s">
        <v>956</v>
      </c>
      <c r="K466" s="19" t="s">
        <v>1208</v>
      </c>
      <c r="L466" s="19" t="s">
        <v>958</v>
      </c>
      <c r="M466" s="19" t="s">
        <v>959</v>
      </c>
      <c r="N466" s="21" t="s">
        <v>960</v>
      </c>
    </row>
    <row r="467" spans="1:14" x14ac:dyDescent="0.2">
      <c r="A467" s="18" t="s">
        <v>823</v>
      </c>
      <c r="B467" s="19" t="s">
        <v>352</v>
      </c>
      <c r="C467" s="19" t="s">
        <v>343</v>
      </c>
      <c r="D467" s="19" t="s">
        <v>355</v>
      </c>
      <c r="E467" s="19">
        <v>550</v>
      </c>
      <c r="F467" s="19">
        <v>755</v>
      </c>
      <c r="G467" s="19" t="s">
        <v>345</v>
      </c>
      <c r="H467" s="19">
        <v>2003</v>
      </c>
      <c r="I467" s="21" t="s">
        <v>19</v>
      </c>
      <c r="J467" s="18" t="s">
        <v>1026</v>
      </c>
      <c r="K467" s="19" t="s">
        <v>1358</v>
      </c>
      <c r="L467" s="19" t="s">
        <v>1144</v>
      </c>
      <c r="M467" s="19" t="s">
        <v>1145</v>
      </c>
      <c r="N467" s="21" t="s">
        <v>1298</v>
      </c>
    </row>
    <row r="468" spans="1:14" x14ac:dyDescent="0.2">
      <c r="A468" s="18" t="s">
        <v>824</v>
      </c>
      <c r="B468" s="19" t="s">
        <v>347</v>
      </c>
      <c r="C468" s="19" t="s">
        <v>338</v>
      </c>
      <c r="D468" s="19" t="s">
        <v>356</v>
      </c>
      <c r="E468" s="19">
        <v>500</v>
      </c>
      <c r="F468" s="19">
        <v>146</v>
      </c>
      <c r="G468" s="19" t="s">
        <v>344</v>
      </c>
      <c r="H468" s="19">
        <v>2008</v>
      </c>
      <c r="I468" s="21" t="s">
        <v>17</v>
      </c>
      <c r="J468" s="18" t="s">
        <v>986</v>
      </c>
      <c r="K468" s="19" t="s">
        <v>1148</v>
      </c>
      <c r="L468" s="19" t="s">
        <v>988</v>
      </c>
      <c r="M468" s="19" t="s">
        <v>989</v>
      </c>
      <c r="N468" s="21" t="s">
        <v>1319</v>
      </c>
    </row>
    <row r="469" spans="1:14" x14ac:dyDescent="0.2">
      <c r="A469" s="18" t="s">
        <v>825</v>
      </c>
      <c r="B469" s="19" t="s">
        <v>8</v>
      </c>
      <c r="C469" s="19" t="s">
        <v>343</v>
      </c>
      <c r="D469" s="19" t="s">
        <v>353</v>
      </c>
      <c r="E469" s="19">
        <v>450</v>
      </c>
      <c r="F469" s="19">
        <v>336</v>
      </c>
      <c r="G469" s="19" t="s">
        <v>341</v>
      </c>
      <c r="H469" s="19">
        <v>2004</v>
      </c>
      <c r="I469" s="21" t="s">
        <v>19</v>
      </c>
      <c r="J469" s="18" t="s">
        <v>924</v>
      </c>
      <c r="K469" s="19" t="s">
        <v>994</v>
      </c>
      <c r="L469" s="19" t="s">
        <v>1192</v>
      </c>
      <c r="M469" s="19" t="s">
        <v>1193</v>
      </c>
      <c r="N469" s="21" t="s">
        <v>932</v>
      </c>
    </row>
    <row r="470" spans="1:14" x14ac:dyDescent="0.2">
      <c r="A470" s="18" t="s">
        <v>826</v>
      </c>
      <c r="B470" s="19" t="s">
        <v>349</v>
      </c>
      <c r="C470" s="19" t="s">
        <v>338</v>
      </c>
      <c r="D470" s="19" t="s">
        <v>355</v>
      </c>
      <c r="E470" s="19">
        <v>100</v>
      </c>
      <c r="F470" s="19">
        <v>394</v>
      </c>
      <c r="G470" s="19" t="s">
        <v>344</v>
      </c>
      <c r="H470" s="19">
        <v>2004</v>
      </c>
      <c r="I470" s="21" t="s">
        <v>17</v>
      </c>
      <c r="J470" s="18" t="s">
        <v>961</v>
      </c>
      <c r="K470" s="19" t="s">
        <v>1320</v>
      </c>
      <c r="L470" s="19" t="s">
        <v>1033</v>
      </c>
      <c r="M470" s="19" t="s">
        <v>1034</v>
      </c>
      <c r="N470" s="21" t="s">
        <v>1083</v>
      </c>
    </row>
    <row r="471" spans="1:14" x14ac:dyDescent="0.2">
      <c r="A471" s="18" t="s">
        <v>827</v>
      </c>
      <c r="B471" s="19" t="s">
        <v>337</v>
      </c>
      <c r="C471" s="19" t="s">
        <v>340</v>
      </c>
      <c r="D471" s="19" t="s">
        <v>356</v>
      </c>
      <c r="E471" s="19">
        <v>300</v>
      </c>
      <c r="F471" s="19">
        <v>623</v>
      </c>
      <c r="G471" s="19" t="s">
        <v>341</v>
      </c>
      <c r="H471" s="19">
        <v>2008</v>
      </c>
      <c r="I471" s="21" t="s">
        <v>18</v>
      </c>
      <c r="J471" s="18" t="s">
        <v>866</v>
      </c>
      <c r="K471" s="19" t="s">
        <v>867</v>
      </c>
      <c r="L471" s="19" t="s">
        <v>868</v>
      </c>
      <c r="M471" s="19" t="s">
        <v>869</v>
      </c>
      <c r="N471" s="21" t="s">
        <v>934</v>
      </c>
    </row>
    <row r="472" spans="1:14" x14ac:dyDescent="0.2">
      <c r="A472" s="18" t="s">
        <v>828</v>
      </c>
      <c r="B472" s="19" t="s">
        <v>346</v>
      </c>
      <c r="C472" s="19" t="s">
        <v>340</v>
      </c>
      <c r="D472" s="19" t="s">
        <v>356</v>
      </c>
      <c r="E472" s="19">
        <v>650</v>
      </c>
      <c r="F472" s="19">
        <v>285</v>
      </c>
      <c r="G472" s="19" t="s">
        <v>339</v>
      </c>
      <c r="H472" s="19">
        <v>2006</v>
      </c>
      <c r="I472" s="21" t="s">
        <v>18</v>
      </c>
      <c r="J472" s="18" t="s">
        <v>861</v>
      </c>
      <c r="K472" s="19" t="s">
        <v>1250</v>
      </c>
      <c r="L472" s="19" t="s">
        <v>1055</v>
      </c>
      <c r="M472" s="19" t="s">
        <v>1056</v>
      </c>
      <c r="N472" s="21" t="s">
        <v>1057</v>
      </c>
    </row>
    <row r="473" spans="1:14" x14ac:dyDescent="0.2">
      <c r="A473" s="18" t="s">
        <v>829</v>
      </c>
      <c r="B473" s="19" t="s">
        <v>337</v>
      </c>
      <c r="C473" s="19" t="s">
        <v>338</v>
      </c>
      <c r="D473" s="19" t="s">
        <v>353</v>
      </c>
      <c r="E473" s="19">
        <v>250</v>
      </c>
      <c r="F473" s="19">
        <v>775</v>
      </c>
      <c r="G473" s="19" t="s">
        <v>345</v>
      </c>
      <c r="H473" s="19">
        <v>2006</v>
      </c>
      <c r="I473" s="21" t="s">
        <v>17</v>
      </c>
      <c r="J473" s="18" t="s">
        <v>966</v>
      </c>
      <c r="K473" s="19" t="s">
        <v>1359</v>
      </c>
      <c r="L473" s="19" t="s">
        <v>968</v>
      </c>
      <c r="M473" s="19" t="s">
        <v>969</v>
      </c>
      <c r="N473" s="21" t="s">
        <v>1077</v>
      </c>
    </row>
    <row r="474" spans="1:14" x14ac:dyDescent="0.2">
      <c r="A474" s="18" t="s">
        <v>830</v>
      </c>
      <c r="B474" s="19" t="s">
        <v>348</v>
      </c>
      <c r="C474" s="19" t="s">
        <v>357</v>
      </c>
      <c r="D474" s="19" t="s">
        <v>351</v>
      </c>
      <c r="E474" s="19">
        <v>700</v>
      </c>
      <c r="F474" s="19">
        <v>799</v>
      </c>
      <c r="G474" s="19" t="s">
        <v>345</v>
      </c>
      <c r="H474" s="19">
        <v>2003</v>
      </c>
      <c r="I474" s="21" t="s">
        <v>20</v>
      </c>
      <c r="J474" s="18" t="s">
        <v>1026</v>
      </c>
      <c r="K474" s="19" t="s">
        <v>1360</v>
      </c>
      <c r="L474" s="19" t="s">
        <v>1186</v>
      </c>
      <c r="M474" s="19" t="s">
        <v>1187</v>
      </c>
      <c r="N474" s="21" t="s">
        <v>1030</v>
      </c>
    </row>
    <row r="475" spans="1:14" x14ac:dyDescent="0.2">
      <c r="A475" s="18" t="s">
        <v>831</v>
      </c>
      <c r="B475" s="19" t="s">
        <v>337</v>
      </c>
      <c r="C475" s="19" t="s">
        <v>338</v>
      </c>
      <c r="D475" s="19" t="s">
        <v>354</v>
      </c>
      <c r="E475" s="19">
        <v>200</v>
      </c>
      <c r="F475" s="19">
        <v>889</v>
      </c>
      <c r="G475" s="19" t="s">
        <v>344</v>
      </c>
      <c r="H475" s="19">
        <v>2003</v>
      </c>
      <c r="I475" s="21" t="s">
        <v>17</v>
      </c>
      <c r="J475" s="18" t="s">
        <v>956</v>
      </c>
      <c r="K475" s="19" t="s">
        <v>1208</v>
      </c>
      <c r="L475" s="19" t="s">
        <v>1162</v>
      </c>
      <c r="M475" s="19" t="s">
        <v>1163</v>
      </c>
      <c r="N475" s="21" t="s">
        <v>1147</v>
      </c>
    </row>
    <row r="476" spans="1:14" x14ac:dyDescent="0.2">
      <c r="A476" s="18" t="s">
        <v>832</v>
      </c>
      <c r="B476" s="19" t="s">
        <v>342</v>
      </c>
      <c r="C476" s="19" t="s">
        <v>340</v>
      </c>
      <c r="D476" s="19" t="s">
        <v>356</v>
      </c>
      <c r="E476" s="19">
        <v>600</v>
      </c>
      <c r="F476" s="19">
        <v>961</v>
      </c>
      <c r="G476" s="19" t="s">
        <v>345</v>
      </c>
      <c r="H476" s="19">
        <v>2005</v>
      </c>
      <c r="I476" s="21" t="s">
        <v>18</v>
      </c>
      <c r="J476" s="18" t="s">
        <v>946</v>
      </c>
      <c r="K476" s="19" t="s">
        <v>1281</v>
      </c>
      <c r="L476" s="19" t="s">
        <v>1053</v>
      </c>
      <c r="M476" s="19" t="s">
        <v>1054</v>
      </c>
      <c r="N476" s="21" t="s">
        <v>950</v>
      </c>
    </row>
    <row r="477" spans="1:14" x14ac:dyDescent="0.2">
      <c r="A477" s="18" t="s">
        <v>833</v>
      </c>
      <c r="B477" s="19" t="s">
        <v>342</v>
      </c>
      <c r="C477" s="19" t="s">
        <v>340</v>
      </c>
      <c r="D477" s="19" t="s">
        <v>351</v>
      </c>
      <c r="E477" s="19">
        <v>550</v>
      </c>
      <c r="F477" s="19">
        <v>67</v>
      </c>
      <c r="G477" s="19" t="s">
        <v>341</v>
      </c>
      <c r="H477" s="19">
        <v>2006</v>
      </c>
      <c r="I477" s="21" t="s">
        <v>18</v>
      </c>
      <c r="J477" s="18" t="s">
        <v>871</v>
      </c>
      <c r="K477" s="19" t="s">
        <v>872</v>
      </c>
      <c r="L477" s="19" t="s">
        <v>1119</v>
      </c>
      <c r="M477" s="19" t="s">
        <v>1120</v>
      </c>
      <c r="N477" s="21" t="s">
        <v>1289</v>
      </c>
    </row>
    <row r="478" spans="1:14" x14ac:dyDescent="0.2">
      <c r="A478" s="18" t="s">
        <v>834</v>
      </c>
      <c r="B478" s="19" t="s">
        <v>8</v>
      </c>
      <c r="C478" s="19" t="s">
        <v>340</v>
      </c>
      <c r="D478" s="19" t="s">
        <v>351</v>
      </c>
      <c r="E478" s="19">
        <v>350</v>
      </c>
      <c r="F478" s="19">
        <v>216</v>
      </c>
      <c r="G478" s="19" t="s">
        <v>344</v>
      </c>
      <c r="H478" s="19">
        <v>2005</v>
      </c>
      <c r="I478" s="21" t="s">
        <v>18</v>
      </c>
      <c r="J478" s="18" t="s">
        <v>905</v>
      </c>
      <c r="K478" s="19" t="s">
        <v>1221</v>
      </c>
      <c r="L478" s="19" t="s">
        <v>1116</v>
      </c>
      <c r="M478" s="19" t="s">
        <v>1117</v>
      </c>
      <c r="N478" s="21" t="s">
        <v>1137</v>
      </c>
    </row>
    <row r="479" spans="1:14" x14ac:dyDescent="0.2">
      <c r="A479" s="18" t="s">
        <v>835</v>
      </c>
      <c r="B479" s="19" t="s">
        <v>349</v>
      </c>
      <c r="C479" s="19" t="s">
        <v>357</v>
      </c>
      <c r="D479" s="19" t="s">
        <v>354</v>
      </c>
      <c r="E479" s="19">
        <v>100</v>
      </c>
      <c r="F479" s="19">
        <v>773</v>
      </c>
      <c r="G479" s="19" t="s">
        <v>345</v>
      </c>
      <c r="H479" s="19">
        <v>2003</v>
      </c>
      <c r="I479" s="21" t="s">
        <v>20</v>
      </c>
      <c r="J479" s="18" t="s">
        <v>1026</v>
      </c>
      <c r="K479" s="19" t="s">
        <v>1185</v>
      </c>
      <c r="L479" s="19" t="s">
        <v>1186</v>
      </c>
      <c r="M479" s="19" t="s">
        <v>1187</v>
      </c>
      <c r="N479" s="21" t="s">
        <v>1213</v>
      </c>
    </row>
    <row r="480" spans="1:14" x14ac:dyDescent="0.2">
      <c r="A480" s="18" t="s">
        <v>836</v>
      </c>
      <c r="B480" s="19" t="s">
        <v>8</v>
      </c>
      <c r="C480" s="19" t="s">
        <v>338</v>
      </c>
      <c r="D480" s="19" t="s">
        <v>353</v>
      </c>
      <c r="E480" s="19">
        <v>400</v>
      </c>
      <c r="F480" s="19">
        <v>406</v>
      </c>
      <c r="G480" s="19" t="s">
        <v>341</v>
      </c>
      <c r="H480" s="19">
        <v>2006</v>
      </c>
      <c r="I480" s="21" t="s">
        <v>17</v>
      </c>
      <c r="J480" s="18" t="s">
        <v>871</v>
      </c>
      <c r="K480" s="19" t="s">
        <v>1361</v>
      </c>
      <c r="L480" s="19" t="s">
        <v>916</v>
      </c>
      <c r="M480" s="19" t="s">
        <v>917</v>
      </c>
      <c r="N480" s="21" t="s">
        <v>875</v>
      </c>
    </row>
    <row r="481" spans="1:14" x14ac:dyDescent="0.2">
      <c r="A481" s="18" t="s">
        <v>837</v>
      </c>
      <c r="B481" s="19" t="s">
        <v>8</v>
      </c>
      <c r="C481" s="19" t="s">
        <v>338</v>
      </c>
      <c r="D481" s="19" t="s">
        <v>353</v>
      </c>
      <c r="E481" s="19">
        <v>350</v>
      </c>
      <c r="F481" s="19">
        <v>502</v>
      </c>
      <c r="G481" s="19" t="s">
        <v>341</v>
      </c>
      <c r="H481" s="19">
        <v>2004</v>
      </c>
      <c r="I481" s="21" t="s">
        <v>17</v>
      </c>
      <c r="J481" s="18" t="s">
        <v>924</v>
      </c>
      <c r="K481" s="19" t="s">
        <v>994</v>
      </c>
      <c r="L481" s="19" t="s">
        <v>1354</v>
      </c>
      <c r="M481" s="19" t="s">
        <v>1355</v>
      </c>
      <c r="N481" s="21" t="s">
        <v>932</v>
      </c>
    </row>
    <row r="482" spans="1:14" x14ac:dyDescent="0.2">
      <c r="A482" s="18" t="s">
        <v>838</v>
      </c>
      <c r="B482" s="19" t="s">
        <v>8</v>
      </c>
      <c r="C482" s="19" t="s">
        <v>340</v>
      </c>
      <c r="D482" s="19" t="s">
        <v>355</v>
      </c>
      <c r="E482" s="19">
        <v>300</v>
      </c>
      <c r="F482" s="19">
        <v>876</v>
      </c>
      <c r="G482" s="19" t="s">
        <v>345</v>
      </c>
      <c r="H482" s="19">
        <v>2004</v>
      </c>
      <c r="I482" s="21" t="s">
        <v>18</v>
      </c>
      <c r="J482" s="18" t="s">
        <v>1110</v>
      </c>
      <c r="K482" s="19" t="s">
        <v>1111</v>
      </c>
      <c r="L482" s="19" t="s">
        <v>1303</v>
      </c>
      <c r="M482" s="19" t="s">
        <v>1304</v>
      </c>
      <c r="N482" s="21" t="s">
        <v>1114</v>
      </c>
    </row>
    <row r="483" spans="1:14" x14ac:dyDescent="0.2">
      <c r="A483" s="18" t="s">
        <v>839</v>
      </c>
      <c r="B483" s="19" t="s">
        <v>349</v>
      </c>
      <c r="C483" s="19" t="s">
        <v>357</v>
      </c>
      <c r="D483" s="19" t="s">
        <v>351</v>
      </c>
      <c r="E483" s="19">
        <v>100</v>
      </c>
      <c r="F483" s="19">
        <v>945</v>
      </c>
      <c r="G483" s="19" t="s">
        <v>339</v>
      </c>
      <c r="H483" s="19">
        <v>2008</v>
      </c>
      <c r="I483" s="21" t="s">
        <v>20</v>
      </c>
      <c r="J483" s="18" t="s">
        <v>876</v>
      </c>
      <c r="K483" s="19" t="s">
        <v>1157</v>
      </c>
      <c r="L483" s="19" t="s">
        <v>1258</v>
      </c>
      <c r="M483" s="19" t="s">
        <v>1259</v>
      </c>
      <c r="N483" s="21" t="s">
        <v>1158</v>
      </c>
    </row>
    <row r="484" spans="1:14" x14ac:dyDescent="0.2">
      <c r="A484" s="18" t="s">
        <v>840</v>
      </c>
      <c r="B484" s="19" t="s">
        <v>349</v>
      </c>
      <c r="C484" s="19" t="s">
        <v>357</v>
      </c>
      <c r="D484" s="19" t="s">
        <v>351</v>
      </c>
      <c r="E484" s="19">
        <v>100</v>
      </c>
      <c r="F484" s="19">
        <v>509</v>
      </c>
      <c r="G484" s="19" t="s">
        <v>341</v>
      </c>
      <c r="H484" s="19">
        <v>2007</v>
      </c>
      <c r="I484" s="21" t="s">
        <v>20</v>
      </c>
      <c r="J484" s="18" t="s">
        <v>951</v>
      </c>
      <c r="K484" s="19" t="s">
        <v>1004</v>
      </c>
      <c r="L484" s="19" t="s">
        <v>1196</v>
      </c>
      <c r="M484" s="19" t="s">
        <v>1197</v>
      </c>
      <c r="N484" s="21" t="s">
        <v>1280</v>
      </c>
    </row>
    <row r="485" spans="1:14" x14ac:dyDescent="0.2">
      <c r="A485" s="18" t="s">
        <v>841</v>
      </c>
      <c r="B485" s="19" t="s">
        <v>342</v>
      </c>
      <c r="C485" s="19" t="s">
        <v>340</v>
      </c>
      <c r="D485" s="19" t="s">
        <v>355</v>
      </c>
      <c r="E485" s="19">
        <v>550</v>
      </c>
      <c r="F485" s="19">
        <v>100</v>
      </c>
      <c r="G485" s="19" t="s">
        <v>344</v>
      </c>
      <c r="H485" s="19">
        <v>2004</v>
      </c>
      <c r="I485" s="21" t="s">
        <v>18</v>
      </c>
      <c r="J485" s="18" t="s">
        <v>961</v>
      </c>
      <c r="K485" s="19" t="s">
        <v>1362</v>
      </c>
      <c r="L485" s="19" t="s">
        <v>1081</v>
      </c>
      <c r="M485" s="19" t="s">
        <v>1082</v>
      </c>
      <c r="N485" s="21" t="s">
        <v>1083</v>
      </c>
    </row>
    <row r="486" spans="1:14" x14ac:dyDescent="0.2">
      <c r="A486" s="18" t="s">
        <v>842</v>
      </c>
      <c r="B486" s="19" t="s">
        <v>352</v>
      </c>
      <c r="C486" s="19" t="s">
        <v>343</v>
      </c>
      <c r="D486" s="19" t="s">
        <v>355</v>
      </c>
      <c r="E486" s="19">
        <v>550</v>
      </c>
      <c r="F486" s="19">
        <v>302</v>
      </c>
      <c r="G486" s="19" t="s">
        <v>344</v>
      </c>
      <c r="H486" s="19">
        <v>2006</v>
      </c>
      <c r="I486" s="21" t="s">
        <v>19</v>
      </c>
      <c r="J486" s="18" t="s">
        <v>881</v>
      </c>
      <c r="K486" s="19" t="s">
        <v>1363</v>
      </c>
      <c r="L486" s="19" t="s">
        <v>1239</v>
      </c>
      <c r="M486" s="19" t="s">
        <v>1240</v>
      </c>
      <c r="N486" s="21" t="s">
        <v>885</v>
      </c>
    </row>
    <row r="487" spans="1:14" x14ac:dyDescent="0.2">
      <c r="A487" s="18" t="s">
        <v>843</v>
      </c>
      <c r="B487" s="19" t="s">
        <v>342</v>
      </c>
      <c r="C487" s="19" t="s">
        <v>340</v>
      </c>
      <c r="D487" s="19" t="s">
        <v>355</v>
      </c>
      <c r="E487" s="19">
        <v>550</v>
      </c>
      <c r="F487" s="19">
        <v>909</v>
      </c>
      <c r="G487" s="19" t="s">
        <v>341</v>
      </c>
      <c r="H487" s="19">
        <v>2004</v>
      </c>
      <c r="I487" s="21" t="s">
        <v>18</v>
      </c>
      <c r="J487" s="18" t="s">
        <v>924</v>
      </c>
      <c r="K487" s="19" t="s">
        <v>1079</v>
      </c>
      <c r="L487" s="19" t="s">
        <v>930</v>
      </c>
      <c r="M487" s="19" t="s">
        <v>931</v>
      </c>
      <c r="N487" s="21" t="s">
        <v>928</v>
      </c>
    </row>
    <row r="488" spans="1:14" x14ac:dyDescent="0.2">
      <c r="A488" s="18" t="s">
        <v>844</v>
      </c>
      <c r="B488" s="19" t="s">
        <v>8</v>
      </c>
      <c r="C488" s="19" t="s">
        <v>340</v>
      </c>
      <c r="D488" s="19" t="s">
        <v>354</v>
      </c>
      <c r="E488" s="19">
        <v>400</v>
      </c>
      <c r="F488" s="19">
        <v>155</v>
      </c>
      <c r="G488" s="19" t="s">
        <v>344</v>
      </c>
      <c r="H488" s="19">
        <v>2006</v>
      </c>
      <c r="I488" s="21" t="s">
        <v>18</v>
      </c>
      <c r="J488" s="18" t="s">
        <v>881</v>
      </c>
      <c r="K488" s="19" t="s">
        <v>1352</v>
      </c>
      <c r="L488" s="19" t="s">
        <v>944</v>
      </c>
      <c r="M488" s="19" t="s">
        <v>945</v>
      </c>
      <c r="N488" s="21" t="s">
        <v>1063</v>
      </c>
    </row>
    <row r="489" spans="1:14" x14ac:dyDescent="0.2">
      <c r="A489" s="18" t="s">
        <v>845</v>
      </c>
      <c r="B489" s="19" t="s">
        <v>8</v>
      </c>
      <c r="C489" s="19" t="s">
        <v>340</v>
      </c>
      <c r="D489" s="19" t="s">
        <v>351</v>
      </c>
      <c r="E489" s="19">
        <v>350</v>
      </c>
      <c r="F489" s="19">
        <v>226</v>
      </c>
      <c r="G489" s="19" t="s">
        <v>344</v>
      </c>
      <c r="H489" s="19">
        <v>2005</v>
      </c>
      <c r="I489" s="21" t="s">
        <v>18</v>
      </c>
      <c r="J489" s="18" t="s">
        <v>905</v>
      </c>
      <c r="K489" s="19" t="s">
        <v>1221</v>
      </c>
      <c r="L489" s="19" t="s">
        <v>1116</v>
      </c>
      <c r="M489" s="19" t="s">
        <v>1117</v>
      </c>
      <c r="N489" s="21" t="s">
        <v>1137</v>
      </c>
    </row>
    <row r="490" spans="1:14" x14ac:dyDescent="0.2">
      <c r="A490" s="18" t="s">
        <v>846</v>
      </c>
      <c r="B490" s="19" t="s">
        <v>349</v>
      </c>
      <c r="C490" s="19" t="s">
        <v>350</v>
      </c>
      <c r="D490" s="19" t="s">
        <v>353</v>
      </c>
      <c r="E490" s="19">
        <v>150</v>
      </c>
      <c r="F490" s="19">
        <v>528</v>
      </c>
      <c r="G490" s="19" t="s">
        <v>339</v>
      </c>
      <c r="H490" s="19">
        <v>2006</v>
      </c>
      <c r="I490" s="21" t="s">
        <v>21</v>
      </c>
      <c r="J490" s="18" t="s">
        <v>861</v>
      </c>
      <c r="K490" s="19" t="s">
        <v>919</v>
      </c>
      <c r="L490" s="19" t="s">
        <v>1339</v>
      </c>
      <c r="M490" s="19" t="s">
        <v>1340</v>
      </c>
      <c r="N490" s="21" t="s">
        <v>865</v>
      </c>
    </row>
    <row r="491" spans="1:14" x14ac:dyDescent="0.2">
      <c r="A491" s="18" t="s">
        <v>847</v>
      </c>
      <c r="B491" s="19" t="s">
        <v>342</v>
      </c>
      <c r="C491" s="19" t="s">
        <v>340</v>
      </c>
      <c r="D491" s="19" t="s">
        <v>353</v>
      </c>
      <c r="E491" s="19">
        <v>550</v>
      </c>
      <c r="F491" s="19">
        <v>401</v>
      </c>
      <c r="G491" s="19" t="s">
        <v>341</v>
      </c>
      <c r="H491" s="19">
        <v>2007</v>
      </c>
      <c r="I491" s="21" t="s">
        <v>18</v>
      </c>
      <c r="J491" s="18" t="s">
        <v>951</v>
      </c>
      <c r="K491" s="19" t="s">
        <v>1261</v>
      </c>
      <c r="L491" s="19" t="s">
        <v>1182</v>
      </c>
      <c r="M491" s="19" t="s">
        <v>1183</v>
      </c>
      <c r="N491" s="21" t="s">
        <v>1013</v>
      </c>
    </row>
    <row r="492" spans="1:14" x14ac:dyDescent="0.2">
      <c r="A492" s="18" t="s">
        <v>848</v>
      </c>
      <c r="B492" s="19" t="s">
        <v>346</v>
      </c>
      <c r="C492" s="19" t="s">
        <v>343</v>
      </c>
      <c r="D492" s="19" t="s">
        <v>351</v>
      </c>
      <c r="E492" s="19">
        <v>650</v>
      </c>
      <c r="F492" s="19">
        <v>969</v>
      </c>
      <c r="G492" s="19" t="s">
        <v>345</v>
      </c>
      <c r="H492" s="19">
        <v>2005</v>
      </c>
      <c r="I492" s="21" t="s">
        <v>19</v>
      </c>
      <c r="J492" s="18" t="s">
        <v>946</v>
      </c>
      <c r="K492" s="19" t="s">
        <v>1364</v>
      </c>
      <c r="L492" s="19" t="s">
        <v>1154</v>
      </c>
      <c r="M492" s="19" t="s">
        <v>1155</v>
      </c>
      <c r="N492" s="21" t="s">
        <v>1228</v>
      </c>
    </row>
    <row r="493" spans="1:14" x14ac:dyDescent="0.2">
      <c r="A493" s="18" t="s">
        <v>849</v>
      </c>
      <c r="B493" s="19" t="s">
        <v>348</v>
      </c>
      <c r="C493" s="19" t="s">
        <v>340</v>
      </c>
      <c r="D493" s="19" t="s">
        <v>355</v>
      </c>
      <c r="E493" s="19">
        <v>700</v>
      </c>
      <c r="F493" s="19">
        <v>714</v>
      </c>
      <c r="G493" s="19" t="s">
        <v>345</v>
      </c>
      <c r="H493" s="19">
        <v>2007</v>
      </c>
      <c r="I493" s="21" t="s">
        <v>18</v>
      </c>
      <c r="J493" s="18" t="s">
        <v>886</v>
      </c>
      <c r="K493" s="19" t="s">
        <v>1296</v>
      </c>
      <c r="L493" s="19" t="s">
        <v>888</v>
      </c>
      <c r="M493" s="19" t="s">
        <v>889</v>
      </c>
      <c r="N493" s="21" t="s">
        <v>1091</v>
      </c>
    </row>
    <row r="494" spans="1:14" x14ac:dyDescent="0.2">
      <c r="A494" s="18" t="s">
        <v>850</v>
      </c>
      <c r="B494" s="19" t="s">
        <v>348</v>
      </c>
      <c r="C494" s="19" t="s">
        <v>340</v>
      </c>
      <c r="D494" s="19" t="s">
        <v>355</v>
      </c>
      <c r="E494" s="19">
        <v>700</v>
      </c>
      <c r="F494" s="19">
        <v>193</v>
      </c>
      <c r="G494" s="19" t="s">
        <v>344</v>
      </c>
      <c r="H494" s="19">
        <v>2003</v>
      </c>
      <c r="I494" s="21" t="s">
        <v>18</v>
      </c>
      <c r="J494" s="18" t="s">
        <v>956</v>
      </c>
      <c r="K494" s="19" t="s">
        <v>1333</v>
      </c>
      <c r="L494" s="19" t="s">
        <v>958</v>
      </c>
      <c r="M494" s="19" t="s">
        <v>959</v>
      </c>
      <c r="N494" s="21" t="s">
        <v>1209</v>
      </c>
    </row>
    <row r="495" spans="1:14" x14ac:dyDescent="0.2">
      <c r="A495" s="18" t="s">
        <v>851</v>
      </c>
      <c r="B495" s="19" t="s">
        <v>346</v>
      </c>
      <c r="C495" s="19" t="s">
        <v>340</v>
      </c>
      <c r="D495" s="19" t="s">
        <v>356</v>
      </c>
      <c r="E495" s="19">
        <v>650</v>
      </c>
      <c r="F495" s="19">
        <v>389</v>
      </c>
      <c r="G495" s="19" t="s">
        <v>339</v>
      </c>
      <c r="H495" s="19">
        <v>2003</v>
      </c>
      <c r="I495" s="21" t="s">
        <v>18</v>
      </c>
      <c r="J495" s="18" t="s">
        <v>896</v>
      </c>
      <c r="K495" s="19" t="s">
        <v>1201</v>
      </c>
      <c r="L495" s="19" t="s">
        <v>1151</v>
      </c>
      <c r="M495" s="19" t="s">
        <v>1152</v>
      </c>
      <c r="N495" s="21" t="s">
        <v>1130</v>
      </c>
    </row>
    <row r="496" spans="1:14" x14ac:dyDescent="0.2">
      <c r="A496" s="18" t="s">
        <v>852</v>
      </c>
      <c r="B496" s="19" t="s">
        <v>348</v>
      </c>
      <c r="C496" s="19" t="s">
        <v>340</v>
      </c>
      <c r="D496" s="19" t="s">
        <v>356</v>
      </c>
      <c r="E496" s="19">
        <v>700</v>
      </c>
      <c r="F496" s="19">
        <v>514</v>
      </c>
      <c r="G496" s="19" t="s">
        <v>339</v>
      </c>
      <c r="H496" s="19">
        <v>2006</v>
      </c>
      <c r="I496" s="21" t="s">
        <v>18</v>
      </c>
      <c r="J496" s="18" t="s">
        <v>861</v>
      </c>
      <c r="K496" s="19" t="s">
        <v>1315</v>
      </c>
      <c r="L496" s="19" t="s">
        <v>1055</v>
      </c>
      <c r="M496" s="19" t="s">
        <v>1056</v>
      </c>
      <c r="N496" s="21" t="s">
        <v>1057</v>
      </c>
    </row>
    <row r="497" spans="1:14" x14ac:dyDescent="0.2">
      <c r="A497" s="18" t="s">
        <v>853</v>
      </c>
      <c r="B497" s="19" t="s">
        <v>337</v>
      </c>
      <c r="C497" s="19" t="s">
        <v>343</v>
      </c>
      <c r="D497" s="19" t="s">
        <v>356</v>
      </c>
      <c r="E497" s="19">
        <v>250</v>
      </c>
      <c r="F497" s="19">
        <v>881</v>
      </c>
      <c r="G497" s="19" t="s">
        <v>345</v>
      </c>
      <c r="H497" s="19">
        <v>2006</v>
      </c>
      <c r="I497" s="21" t="s">
        <v>19</v>
      </c>
      <c r="J497" s="18" t="s">
        <v>966</v>
      </c>
      <c r="K497" s="19" t="s">
        <v>1359</v>
      </c>
      <c r="L497" s="19" t="s">
        <v>1173</v>
      </c>
      <c r="M497" s="19" t="s">
        <v>1174</v>
      </c>
      <c r="N497" s="21" t="s">
        <v>1271</v>
      </c>
    </row>
    <row r="498" spans="1:14" x14ac:dyDescent="0.2">
      <c r="A498" s="18" t="s">
        <v>854</v>
      </c>
      <c r="B498" s="19" t="s">
        <v>347</v>
      </c>
      <c r="C498" s="19" t="s">
        <v>338</v>
      </c>
      <c r="D498" s="19" t="s">
        <v>354</v>
      </c>
      <c r="E498" s="19">
        <v>500</v>
      </c>
      <c r="F498" s="19">
        <v>228</v>
      </c>
      <c r="G498" s="19" t="s">
        <v>345</v>
      </c>
      <c r="H498" s="19">
        <v>2005</v>
      </c>
      <c r="I498" s="21" t="s">
        <v>17</v>
      </c>
      <c r="J498" s="18" t="s">
        <v>946</v>
      </c>
      <c r="K498" s="19" t="s">
        <v>1227</v>
      </c>
      <c r="L498" s="19" t="s">
        <v>1045</v>
      </c>
      <c r="M498" s="19" t="s">
        <v>1046</v>
      </c>
      <c r="N498" s="21" t="s">
        <v>1309</v>
      </c>
    </row>
    <row r="499" spans="1:14" x14ac:dyDescent="0.2">
      <c r="A499" s="18" t="s">
        <v>855</v>
      </c>
      <c r="B499" s="19" t="s">
        <v>8</v>
      </c>
      <c r="C499" s="19" t="s">
        <v>340</v>
      </c>
      <c r="D499" s="19" t="s">
        <v>353</v>
      </c>
      <c r="E499" s="19">
        <v>350</v>
      </c>
      <c r="F499" s="19">
        <v>826</v>
      </c>
      <c r="G499" s="19" t="s">
        <v>341</v>
      </c>
      <c r="H499" s="19">
        <v>2006</v>
      </c>
      <c r="I499" s="21" t="s">
        <v>18</v>
      </c>
      <c r="J499" s="18" t="s">
        <v>871</v>
      </c>
      <c r="K499" s="19" t="s">
        <v>1361</v>
      </c>
      <c r="L499" s="19" t="s">
        <v>1119</v>
      </c>
      <c r="M499" s="19" t="s">
        <v>1120</v>
      </c>
      <c r="N499" s="21" t="s">
        <v>875</v>
      </c>
    </row>
    <row r="500" spans="1:14" x14ac:dyDescent="0.2">
      <c r="A500" s="18" t="s">
        <v>856</v>
      </c>
      <c r="B500" s="19" t="s">
        <v>342</v>
      </c>
      <c r="C500" s="19" t="s">
        <v>340</v>
      </c>
      <c r="D500" s="19" t="s">
        <v>356</v>
      </c>
      <c r="E500" s="19">
        <v>550</v>
      </c>
      <c r="F500" s="19">
        <v>909</v>
      </c>
      <c r="G500" s="19" t="s">
        <v>341</v>
      </c>
      <c r="H500" s="19">
        <v>2003</v>
      </c>
      <c r="I500" s="21" t="s">
        <v>18</v>
      </c>
      <c r="J500" s="18" t="s">
        <v>1006</v>
      </c>
      <c r="K500" s="19" t="s">
        <v>1229</v>
      </c>
      <c r="L500" s="19" t="s">
        <v>1018</v>
      </c>
      <c r="M500" s="19" t="s">
        <v>1019</v>
      </c>
      <c r="N500" s="21" t="s">
        <v>1020</v>
      </c>
    </row>
    <row r="501" spans="1:14" x14ac:dyDescent="0.2">
      <c r="A501" s="18" t="s">
        <v>857</v>
      </c>
      <c r="B501" s="19" t="s">
        <v>346</v>
      </c>
      <c r="C501" s="19" t="s">
        <v>340</v>
      </c>
      <c r="D501" s="19" t="s">
        <v>353</v>
      </c>
      <c r="E501" s="19">
        <v>650</v>
      </c>
      <c r="F501" s="19">
        <v>819</v>
      </c>
      <c r="G501" s="19" t="s">
        <v>344</v>
      </c>
      <c r="H501" s="19">
        <v>2007</v>
      </c>
      <c r="I501" s="21" t="s">
        <v>18</v>
      </c>
      <c r="J501" s="18" t="s">
        <v>935</v>
      </c>
      <c r="K501" s="19" t="s">
        <v>1260</v>
      </c>
      <c r="L501" s="19" t="s">
        <v>937</v>
      </c>
      <c r="M501" s="19" t="s">
        <v>938</v>
      </c>
      <c r="N501" s="21" t="s">
        <v>1238</v>
      </c>
    </row>
    <row r="502" spans="1:14" x14ac:dyDescent="0.2">
      <c r="A502" s="18" t="s">
        <v>858</v>
      </c>
      <c r="B502" s="19" t="s">
        <v>349</v>
      </c>
      <c r="C502" s="19" t="s">
        <v>340</v>
      </c>
      <c r="D502" s="19" t="s">
        <v>354</v>
      </c>
      <c r="E502" s="19">
        <v>100</v>
      </c>
      <c r="F502" s="19">
        <v>704</v>
      </c>
      <c r="G502" s="19" t="s">
        <v>339</v>
      </c>
      <c r="H502" s="19">
        <v>2006</v>
      </c>
      <c r="I502" s="21" t="s">
        <v>18</v>
      </c>
      <c r="J502" s="18" t="s">
        <v>861</v>
      </c>
      <c r="K502" s="19" t="s">
        <v>919</v>
      </c>
      <c r="L502" s="19" t="s">
        <v>1055</v>
      </c>
      <c r="M502" s="19" t="s">
        <v>1056</v>
      </c>
      <c r="N502" s="21" t="s">
        <v>1251</v>
      </c>
    </row>
    <row r="503" spans="1:14" x14ac:dyDescent="0.2">
      <c r="A503" s="18" t="s">
        <v>859</v>
      </c>
      <c r="B503" s="19" t="s">
        <v>348</v>
      </c>
      <c r="C503" s="19" t="s">
        <v>340</v>
      </c>
      <c r="D503" s="19" t="s">
        <v>355</v>
      </c>
      <c r="E503" s="19">
        <v>700</v>
      </c>
      <c r="F503" s="19">
        <v>642</v>
      </c>
      <c r="G503" s="19" t="s">
        <v>344</v>
      </c>
      <c r="H503" s="19">
        <v>2007</v>
      </c>
      <c r="I503" s="21" t="s">
        <v>18</v>
      </c>
      <c r="J503" s="18" t="s">
        <v>935</v>
      </c>
      <c r="K503" s="19" t="s">
        <v>975</v>
      </c>
      <c r="L503" s="19" t="s">
        <v>937</v>
      </c>
      <c r="M503" s="19" t="s">
        <v>938</v>
      </c>
      <c r="N503" s="21" t="s">
        <v>998</v>
      </c>
    </row>
    <row r="504" spans="1:14" ht="13.2" thickBot="1" x14ac:dyDescent="0.25">
      <c r="A504" s="18" t="s">
        <v>860</v>
      </c>
      <c r="B504" s="23" t="s">
        <v>347</v>
      </c>
      <c r="C504" s="23" t="s">
        <v>340</v>
      </c>
      <c r="D504" s="23" t="s">
        <v>354</v>
      </c>
      <c r="E504" s="23">
        <v>500</v>
      </c>
      <c r="F504" s="23">
        <v>423</v>
      </c>
      <c r="G504" s="23" t="s">
        <v>341</v>
      </c>
      <c r="H504" s="23">
        <v>2007</v>
      </c>
      <c r="I504" s="24" t="s">
        <v>18</v>
      </c>
      <c r="J504" s="25" t="s">
        <v>951</v>
      </c>
      <c r="K504" s="23" t="s">
        <v>1195</v>
      </c>
      <c r="L504" s="23" t="s">
        <v>1182</v>
      </c>
      <c r="M504" s="23" t="s">
        <v>1183</v>
      </c>
      <c r="N504" s="24" t="s">
        <v>955</v>
      </c>
    </row>
    <row r="505" spans="1:14" ht="13.2" thickTop="1"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zoomScaleNormal="100" workbookViewId="0"/>
  </sheetViews>
  <sheetFormatPr defaultColWidth="41.109375" defaultRowHeight="12.6" x14ac:dyDescent="0.2"/>
  <cols>
    <col min="1" max="1" width="19.88671875" style="32" bestFit="1" customWidth="1"/>
    <col min="2" max="2" width="11" style="33" bestFit="1" customWidth="1"/>
    <col min="3" max="3" width="9.6640625" style="34" bestFit="1" customWidth="1"/>
    <col min="4" max="4" width="8.5546875" style="34" bestFit="1" customWidth="1"/>
    <col min="5" max="5" width="11" style="34" bestFit="1" customWidth="1"/>
    <col min="6" max="6" width="18.33203125" style="32" bestFit="1" customWidth="1"/>
    <col min="7" max="7" width="11.109375" style="32" bestFit="1" customWidth="1"/>
    <col min="8" max="8" width="21.33203125" style="32" bestFit="1" customWidth="1"/>
    <col min="9" max="16384" width="41.109375" style="32"/>
  </cols>
  <sheetData>
    <row r="1" spans="1:10" x14ac:dyDescent="0.2">
      <c r="C1" s="55" t="s">
        <v>1541</v>
      </c>
      <c r="D1" s="55"/>
      <c r="E1" s="55"/>
      <c r="F1" s="55"/>
      <c r="G1" s="55"/>
      <c r="H1" s="55"/>
    </row>
    <row r="2" spans="1:10" s="31" customFormat="1" x14ac:dyDescent="0.2">
      <c r="A2" s="26" t="s">
        <v>0</v>
      </c>
      <c r="B2" s="27" t="s">
        <v>1</v>
      </c>
      <c r="C2" s="28" t="s">
        <v>2</v>
      </c>
      <c r="D2" s="28" t="s">
        <v>3</v>
      </c>
      <c r="E2" s="28" t="s">
        <v>4</v>
      </c>
      <c r="F2" s="26" t="s">
        <v>5</v>
      </c>
      <c r="G2" s="29" t="s">
        <v>6</v>
      </c>
      <c r="H2" s="30" t="s">
        <v>7</v>
      </c>
    </row>
    <row r="3" spans="1:10" x14ac:dyDescent="0.2">
      <c r="A3" s="32" t="s">
        <v>17</v>
      </c>
      <c r="B3" s="33">
        <v>41978</v>
      </c>
      <c r="C3" s="34">
        <v>20000</v>
      </c>
      <c r="D3" s="34">
        <v>3130</v>
      </c>
      <c r="E3" s="34">
        <v>220</v>
      </c>
      <c r="F3" s="32" t="s">
        <v>8</v>
      </c>
      <c r="G3" s="32">
        <v>3</v>
      </c>
      <c r="H3" s="32">
        <v>4</v>
      </c>
      <c r="J3" s="34"/>
    </row>
    <row r="4" spans="1:10" x14ac:dyDescent="0.2">
      <c r="A4" s="32" t="s">
        <v>18</v>
      </c>
      <c r="B4" s="33">
        <v>42122</v>
      </c>
      <c r="C4" s="34">
        <v>29000</v>
      </c>
      <c r="D4" s="34">
        <v>1800</v>
      </c>
      <c r="E4" s="34">
        <v>810</v>
      </c>
      <c r="F4" s="32" t="s">
        <v>9</v>
      </c>
      <c r="G4" s="32">
        <v>4</v>
      </c>
      <c r="H4" s="32">
        <v>5</v>
      </c>
      <c r="J4" s="34"/>
    </row>
    <row r="5" spans="1:10" x14ac:dyDescent="0.2">
      <c r="A5" s="32" t="s">
        <v>19</v>
      </c>
      <c r="B5" s="33">
        <v>41634</v>
      </c>
      <c r="C5" s="34">
        <v>29000</v>
      </c>
      <c r="D5" s="34">
        <v>2550</v>
      </c>
      <c r="E5" s="34">
        <v>810</v>
      </c>
      <c r="F5" s="32" t="s">
        <v>10</v>
      </c>
      <c r="G5" s="32">
        <v>1</v>
      </c>
      <c r="H5" s="32">
        <v>1</v>
      </c>
      <c r="J5" s="34"/>
    </row>
    <row r="6" spans="1:10" x14ac:dyDescent="0.2">
      <c r="A6" s="32" t="s">
        <v>20</v>
      </c>
      <c r="B6" s="33">
        <v>42060</v>
      </c>
      <c r="C6" s="34">
        <v>30000</v>
      </c>
      <c r="D6" s="34">
        <v>4430</v>
      </c>
      <c r="E6" s="34">
        <v>840</v>
      </c>
      <c r="F6" s="32" t="s">
        <v>8</v>
      </c>
      <c r="G6" s="32">
        <v>5</v>
      </c>
      <c r="H6" s="32">
        <v>5</v>
      </c>
      <c r="J6" s="34"/>
    </row>
    <row r="7" spans="1:10" x14ac:dyDescent="0.2">
      <c r="A7" s="32" t="s">
        <v>21</v>
      </c>
      <c r="B7" s="33">
        <v>41747</v>
      </c>
      <c r="C7" s="34">
        <v>31000</v>
      </c>
      <c r="D7" s="34">
        <v>1860</v>
      </c>
      <c r="E7" s="34">
        <v>2220</v>
      </c>
      <c r="F7" s="32" t="s">
        <v>11</v>
      </c>
      <c r="G7" s="32">
        <v>3</v>
      </c>
      <c r="H7" s="32">
        <v>3</v>
      </c>
      <c r="J7" s="34"/>
    </row>
    <row r="8" spans="1:10" x14ac:dyDescent="0.2">
      <c r="A8" s="32" t="s">
        <v>22</v>
      </c>
      <c r="B8" s="33">
        <v>42063</v>
      </c>
      <c r="C8" s="34">
        <v>31000</v>
      </c>
      <c r="D8" s="34">
        <v>5550</v>
      </c>
      <c r="E8" s="34">
        <v>60</v>
      </c>
      <c r="F8" s="32" t="s">
        <v>11</v>
      </c>
      <c r="G8" s="32">
        <v>5</v>
      </c>
      <c r="H8" s="32">
        <v>4</v>
      </c>
      <c r="J8" s="34"/>
    </row>
    <row r="9" spans="1:10" x14ac:dyDescent="0.2">
      <c r="A9" s="32" t="s">
        <v>23</v>
      </c>
      <c r="B9" s="33">
        <v>41690</v>
      </c>
      <c r="C9" s="34">
        <v>32000</v>
      </c>
      <c r="D9" s="34">
        <v>5250</v>
      </c>
      <c r="E9" s="34">
        <v>60</v>
      </c>
      <c r="F9" s="32" t="s">
        <v>12</v>
      </c>
      <c r="G9" s="32">
        <v>1</v>
      </c>
      <c r="H9" s="32">
        <v>3</v>
      </c>
      <c r="J9" s="34"/>
    </row>
    <row r="10" spans="1:10" x14ac:dyDescent="0.2">
      <c r="A10" s="32" t="s">
        <v>24</v>
      </c>
      <c r="B10" s="33">
        <v>41628</v>
      </c>
      <c r="C10" s="34">
        <v>32000</v>
      </c>
      <c r="D10" s="34">
        <v>4690</v>
      </c>
      <c r="E10" s="34">
        <v>1460</v>
      </c>
      <c r="F10" s="32" t="s">
        <v>9</v>
      </c>
      <c r="G10" s="32">
        <v>1</v>
      </c>
      <c r="H10" s="32">
        <v>2</v>
      </c>
      <c r="J10" s="34"/>
    </row>
    <row r="11" spans="1:10" x14ac:dyDescent="0.2">
      <c r="A11" s="32" t="s">
        <v>25</v>
      </c>
      <c r="B11" s="33">
        <v>41662</v>
      </c>
      <c r="C11" s="34">
        <v>34000</v>
      </c>
      <c r="D11" s="34">
        <v>4350</v>
      </c>
      <c r="E11" s="34">
        <v>3060</v>
      </c>
      <c r="F11" s="32" t="s">
        <v>13</v>
      </c>
      <c r="G11" s="32">
        <v>3</v>
      </c>
      <c r="H11" s="32">
        <v>3</v>
      </c>
      <c r="J11" s="34"/>
    </row>
    <row r="12" spans="1:10" x14ac:dyDescent="0.2">
      <c r="A12" s="32" t="s">
        <v>26</v>
      </c>
      <c r="B12" s="33">
        <v>41598</v>
      </c>
      <c r="C12" s="34">
        <v>34000</v>
      </c>
      <c r="D12" s="34">
        <v>2850</v>
      </c>
      <c r="E12" s="34">
        <v>1860</v>
      </c>
      <c r="F12" s="32" t="s">
        <v>14</v>
      </c>
      <c r="G12" s="32">
        <v>1</v>
      </c>
      <c r="H12" s="32">
        <v>5</v>
      </c>
      <c r="J12" s="34"/>
    </row>
    <row r="13" spans="1:10" x14ac:dyDescent="0.2">
      <c r="A13" s="32" t="s">
        <v>27</v>
      </c>
      <c r="B13" s="33">
        <v>41921</v>
      </c>
      <c r="C13" s="34">
        <v>35000</v>
      </c>
      <c r="D13" s="34">
        <v>3840</v>
      </c>
      <c r="E13" s="34">
        <v>370</v>
      </c>
      <c r="F13" s="32" t="s">
        <v>9</v>
      </c>
      <c r="G13" s="32">
        <v>6</v>
      </c>
      <c r="H13" s="32">
        <v>5</v>
      </c>
      <c r="J13" s="34"/>
    </row>
    <row r="14" spans="1:10" x14ac:dyDescent="0.2">
      <c r="A14" s="32" t="s">
        <v>28</v>
      </c>
      <c r="B14" s="33">
        <v>41991</v>
      </c>
      <c r="C14" s="34">
        <v>35000</v>
      </c>
      <c r="D14" s="34">
        <v>2290</v>
      </c>
      <c r="E14" s="34">
        <v>990</v>
      </c>
      <c r="F14" s="32" t="s">
        <v>10</v>
      </c>
      <c r="G14" s="32">
        <v>2</v>
      </c>
      <c r="H14" s="32">
        <v>4</v>
      </c>
      <c r="J14" s="34"/>
    </row>
    <row r="15" spans="1:10" x14ac:dyDescent="0.2">
      <c r="A15" s="32" t="s">
        <v>29</v>
      </c>
      <c r="B15" s="33">
        <v>41668</v>
      </c>
      <c r="C15" s="34">
        <v>36000</v>
      </c>
      <c r="D15" s="34">
        <v>3290</v>
      </c>
      <c r="E15" s="34">
        <v>60</v>
      </c>
      <c r="F15" s="32" t="s">
        <v>12</v>
      </c>
      <c r="G15" s="32">
        <v>3</v>
      </c>
      <c r="H15" s="32">
        <v>3</v>
      </c>
      <c r="J15" s="34"/>
    </row>
    <row r="16" spans="1:10" x14ac:dyDescent="0.2">
      <c r="A16" s="32" t="s">
        <v>30</v>
      </c>
      <c r="B16" s="33">
        <v>41691</v>
      </c>
      <c r="C16" s="34">
        <v>36000</v>
      </c>
      <c r="D16" s="34">
        <v>5210</v>
      </c>
      <c r="E16" s="34">
        <v>700</v>
      </c>
      <c r="F16" s="32" t="s">
        <v>12</v>
      </c>
      <c r="G16" s="32">
        <v>1</v>
      </c>
      <c r="H16" s="32">
        <v>1</v>
      </c>
      <c r="J16" s="34"/>
    </row>
    <row r="17" spans="1:10" x14ac:dyDescent="0.2">
      <c r="A17" s="32" t="s">
        <v>31</v>
      </c>
      <c r="B17" s="33">
        <v>41961</v>
      </c>
      <c r="C17" s="34">
        <v>38000</v>
      </c>
      <c r="D17" s="34">
        <v>5470</v>
      </c>
      <c r="E17" s="34">
        <v>2100</v>
      </c>
      <c r="F17" s="32" t="s">
        <v>9</v>
      </c>
      <c r="G17" s="32">
        <v>5</v>
      </c>
      <c r="H17" s="32">
        <v>3</v>
      </c>
      <c r="J17" s="34"/>
    </row>
    <row r="18" spans="1:10" x14ac:dyDescent="0.2">
      <c r="A18" s="32" t="s">
        <v>32</v>
      </c>
      <c r="B18" s="33">
        <v>41758</v>
      </c>
      <c r="C18" s="34">
        <v>38000</v>
      </c>
      <c r="D18" s="34">
        <v>5130</v>
      </c>
      <c r="E18" s="34">
        <v>3120</v>
      </c>
      <c r="F18" s="32" t="s">
        <v>15</v>
      </c>
      <c r="G18" s="32">
        <v>5</v>
      </c>
      <c r="H18" s="32">
        <v>1</v>
      </c>
      <c r="J18" s="34"/>
    </row>
    <row r="19" spans="1:10" x14ac:dyDescent="0.2">
      <c r="A19" s="32" t="s">
        <v>33</v>
      </c>
      <c r="B19" s="33">
        <v>41654</v>
      </c>
      <c r="C19" s="34">
        <v>39000</v>
      </c>
      <c r="D19" s="34">
        <v>2800</v>
      </c>
      <c r="E19" s="34">
        <v>1110</v>
      </c>
      <c r="F19" s="32" t="s">
        <v>14</v>
      </c>
      <c r="G19" s="32">
        <v>3</v>
      </c>
      <c r="H19" s="32">
        <v>4</v>
      </c>
      <c r="J19" s="34"/>
    </row>
    <row r="20" spans="1:10" x14ac:dyDescent="0.2">
      <c r="A20" s="32" t="s">
        <v>34</v>
      </c>
      <c r="B20" s="33">
        <v>42065</v>
      </c>
      <c r="C20" s="34">
        <v>39000</v>
      </c>
      <c r="D20" s="34">
        <v>4550</v>
      </c>
      <c r="E20" s="34">
        <v>2160</v>
      </c>
      <c r="F20" s="32" t="s">
        <v>12</v>
      </c>
      <c r="G20" s="32">
        <v>1</v>
      </c>
      <c r="H20" s="32">
        <v>2</v>
      </c>
      <c r="J20" s="34"/>
    </row>
    <row r="21" spans="1:10" x14ac:dyDescent="0.2">
      <c r="A21" s="32" t="s">
        <v>35</v>
      </c>
      <c r="B21" s="33">
        <v>42089</v>
      </c>
      <c r="C21" s="34">
        <v>39000</v>
      </c>
      <c r="D21" s="34">
        <v>27050</v>
      </c>
      <c r="E21" s="34">
        <v>60</v>
      </c>
      <c r="F21" s="32" t="s">
        <v>16</v>
      </c>
      <c r="G21" s="32">
        <v>4</v>
      </c>
      <c r="H21" s="32">
        <v>5</v>
      </c>
      <c r="J21" s="34"/>
    </row>
    <row r="22" spans="1:10" x14ac:dyDescent="0.2">
      <c r="A22" s="32" t="s">
        <v>36</v>
      </c>
      <c r="B22" s="33">
        <v>42180</v>
      </c>
      <c r="C22" s="34">
        <v>40000</v>
      </c>
      <c r="D22" s="34">
        <v>3570.0000000000005</v>
      </c>
      <c r="E22" s="34">
        <v>1860</v>
      </c>
      <c r="F22" s="32" t="s">
        <v>11</v>
      </c>
      <c r="G22" s="32">
        <v>1</v>
      </c>
      <c r="H22" s="32">
        <v>1</v>
      </c>
      <c r="J22" s="34"/>
    </row>
    <row r="23" spans="1:10" x14ac:dyDescent="0.2">
      <c r="A23" s="32" t="s">
        <v>37</v>
      </c>
      <c r="B23" s="33">
        <v>41888</v>
      </c>
      <c r="C23" s="34">
        <v>42000</v>
      </c>
      <c r="D23" s="34">
        <v>2950</v>
      </c>
      <c r="E23" s="34">
        <v>60</v>
      </c>
      <c r="F23" s="32" t="s">
        <v>15</v>
      </c>
      <c r="G23" s="32">
        <v>1</v>
      </c>
      <c r="H23" s="32">
        <v>3</v>
      </c>
      <c r="J23" s="34"/>
    </row>
    <row r="24" spans="1:10" x14ac:dyDescent="0.2">
      <c r="A24" s="32" t="s">
        <v>38</v>
      </c>
      <c r="B24" s="33">
        <v>41937</v>
      </c>
      <c r="C24" s="34">
        <v>43000</v>
      </c>
      <c r="D24" s="34">
        <v>1830</v>
      </c>
      <c r="E24" s="34">
        <v>450</v>
      </c>
      <c r="F24" s="32" t="s">
        <v>11</v>
      </c>
      <c r="G24" s="32">
        <v>4</v>
      </c>
      <c r="H24" s="32">
        <v>3</v>
      </c>
      <c r="J24" s="34"/>
    </row>
    <row r="25" spans="1:10" x14ac:dyDescent="0.2">
      <c r="A25" s="32" t="s">
        <v>39</v>
      </c>
      <c r="B25" s="33">
        <v>42282</v>
      </c>
      <c r="C25" s="34">
        <v>44000</v>
      </c>
      <c r="D25" s="34">
        <v>6650.0000000000009</v>
      </c>
      <c r="E25" s="34">
        <v>60</v>
      </c>
      <c r="F25" s="32" t="s">
        <v>13</v>
      </c>
      <c r="G25" s="32">
        <v>6</v>
      </c>
      <c r="H25" s="32">
        <v>5</v>
      </c>
      <c r="J25" s="34"/>
    </row>
    <row r="26" spans="1:10" x14ac:dyDescent="0.2">
      <c r="A26" s="32" t="s">
        <v>40</v>
      </c>
      <c r="B26" s="33">
        <v>41833</v>
      </c>
      <c r="C26" s="34">
        <v>44000</v>
      </c>
      <c r="D26" s="34">
        <v>2650</v>
      </c>
      <c r="E26" s="34">
        <v>1660</v>
      </c>
      <c r="F26" s="32" t="s">
        <v>8</v>
      </c>
      <c r="G26" s="32">
        <v>2</v>
      </c>
      <c r="H26" s="32">
        <v>2</v>
      </c>
      <c r="J26" s="34"/>
    </row>
    <row r="27" spans="1:10" x14ac:dyDescent="0.2">
      <c r="A27" s="32" t="s">
        <v>41</v>
      </c>
      <c r="B27" s="33">
        <v>42256</v>
      </c>
      <c r="C27" s="34">
        <v>45000</v>
      </c>
      <c r="D27" s="34">
        <v>3100</v>
      </c>
      <c r="E27" s="34">
        <v>1700</v>
      </c>
      <c r="F27" s="32" t="s">
        <v>10</v>
      </c>
      <c r="G27" s="32">
        <v>1</v>
      </c>
      <c r="H27" s="32">
        <v>2</v>
      </c>
      <c r="J27" s="34"/>
    </row>
    <row r="28" spans="1:10" x14ac:dyDescent="0.2">
      <c r="A28" s="32" t="s">
        <v>42</v>
      </c>
      <c r="B28" s="33">
        <v>41947</v>
      </c>
      <c r="C28" s="34">
        <v>46000</v>
      </c>
      <c r="D28" s="34">
        <v>3570</v>
      </c>
      <c r="E28" s="34">
        <v>3840</v>
      </c>
      <c r="F28" s="32" t="s">
        <v>14</v>
      </c>
      <c r="G28" s="32">
        <v>5</v>
      </c>
      <c r="H28" s="32">
        <v>4</v>
      </c>
      <c r="J28" s="34"/>
    </row>
    <row r="29" spans="1:10" x14ac:dyDescent="0.2">
      <c r="A29" s="32" t="s">
        <v>43</v>
      </c>
      <c r="B29" s="33">
        <v>42101</v>
      </c>
      <c r="C29" s="34">
        <v>47000</v>
      </c>
      <c r="D29" s="34">
        <v>5780</v>
      </c>
      <c r="E29" s="34">
        <v>60</v>
      </c>
      <c r="F29" s="32" t="s">
        <v>16</v>
      </c>
      <c r="G29" s="32">
        <v>3</v>
      </c>
      <c r="H29" s="32">
        <v>2</v>
      </c>
      <c r="J29" s="34"/>
    </row>
    <row r="30" spans="1:10" x14ac:dyDescent="0.2">
      <c r="A30" s="32" t="s">
        <v>44</v>
      </c>
      <c r="B30" s="33">
        <v>42239</v>
      </c>
      <c r="C30" s="34">
        <v>47000</v>
      </c>
      <c r="D30" s="34">
        <v>43050</v>
      </c>
      <c r="E30" s="34">
        <v>60</v>
      </c>
      <c r="F30" s="32" t="s">
        <v>16</v>
      </c>
      <c r="G30" s="32">
        <v>4</v>
      </c>
      <c r="H30" s="32">
        <v>4</v>
      </c>
      <c r="J30" s="34"/>
    </row>
    <row r="31" spans="1:10" x14ac:dyDescent="0.2">
      <c r="A31" s="32" t="s">
        <v>45</v>
      </c>
      <c r="B31" s="33">
        <v>41729</v>
      </c>
      <c r="C31" s="34">
        <v>48000</v>
      </c>
      <c r="D31" s="34">
        <v>2370</v>
      </c>
      <c r="E31" s="34">
        <v>940</v>
      </c>
      <c r="F31" s="32" t="s">
        <v>8</v>
      </c>
      <c r="G31" s="32">
        <v>3</v>
      </c>
      <c r="H31" s="32">
        <v>4</v>
      </c>
      <c r="J31" s="34"/>
    </row>
    <row r="32" spans="1:10" x14ac:dyDescent="0.2">
      <c r="A32" s="32" t="s">
        <v>46</v>
      </c>
      <c r="B32" s="33">
        <v>41792</v>
      </c>
      <c r="C32" s="34">
        <v>49000</v>
      </c>
      <c r="D32" s="34">
        <v>38050</v>
      </c>
      <c r="E32" s="34">
        <v>60</v>
      </c>
      <c r="F32" s="32" t="s">
        <v>16</v>
      </c>
      <c r="G32" s="32">
        <v>2</v>
      </c>
      <c r="H32" s="32">
        <v>5</v>
      </c>
      <c r="J32" s="34"/>
    </row>
    <row r="33" spans="1:10" x14ac:dyDescent="0.2">
      <c r="A33" s="32" t="s">
        <v>47</v>
      </c>
      <c r="B33" s="33">
        <v>42003</v>
      </c>
      <c r="C33" s="34">
        <v>49000</v>
      </c>
      <c r="D33" s="34">
        <v>6900</v>
      </c>
      <c r="E33" s="34">
        <v>4560</v>
      </c>
      <c r="F33" s="32" t="s">
        <v>9</v>
      </c>
      <c r="G33" s="32">
        <v>1</v>
      </c>
      <c r="H33" s="32">
        <v>2</v>
      </c>
      <c r="J33" s="34"/>
    </row>
    <row r="34" spans="1:10" x14ac:dyDescent="0.2">
      <c r="A34" s="32" t="s">
        <v>48</v>
      </c>
      <c r="B34" s="33">
        <v>41902</v>
      </c>
      <c r="C34" s="34">
        <v>49000</v>
      </c>
      <c r="D34" s="34">
        <v>1950</v>
      </c>
      <c r="E34" s="34">
        <v>60</v>
      </c>
      <c r="F34" s="32" t="s">
        <v>15</v>
      </c>
      <c r="G34" s="32">
        <v>1</v>
      </c>
      <c r="H34" s="32">
        <v>5</v>
      </c>
      <c r="J34" s="34"/>
    </row>
    <row r="35" spans="1:10" x14ac:dyDescent="0.2">
      <c r="A35" s="32" t="s">
        <v>49</v>
      </c>
      <c r="B35" s="33">
        <v>41816</v>
      </c>
      <c r="C35" s="34">
        <v>50000</v>
      </c>
      <c r="D35" s="34">
        <v>3350</v>
      </c>
      <c r="E35" s="34">
        <v>60</v>
      </c>
      <c r="F35" s="32" t="s">
        <v>16</v>
      </c>
      <c r="G35" s="32">
        <v>6</v>
      </c>
      <c r="H35" s="32">
        <v>2</v>
      </c>
      <c r="J35" s="34"/>
    </row>
    <row r="36" spans="1:10" x14ac:dyDescent="0.2">
      <c r="A36" s="32" t="s">
        <v>50</v>
      </c>
      <c r="B36" s="33">
        <v>41781</v>
      </c>
      <c r="C36" s="34">
        <v>51000</v>
      </c>
      <c r="D36" s="34">
        <v>3870</v>
      </c>
      <c r="E36" s="34">
        <v>530</v>
      </c>
      <c r="F36" s="32" t="s">
        <v>10</v>
      </c>
      <c r="G36" s="32">
        <v>3</v>
      </c>
      <c r="H36" s="32">
        <v>5</v>
      </c>
      <c r="J36" s="34"/>
    </row>
    <row r="37" spans="1:10" x14ac:dyDescent="0.2">
      <c r="A37" s="32" t="s">
        <v>51</v>
      </c>
      <c r="B37" s="33">
        <v>41712</v>
      </c>
      <c r="C37" s="34">
        <v>52000</v>
      </c>
      <c r="D37" s="34">
        <v>6810</v>
      </c>
      <c r="E37" s="34">
        <v>4860</v>
      </c>
      <c r="F37" s="32" t="s">
        <v>14</v>
      </c>
      <c r="G37" s="32">
        <v>2</v>
      </c>
      <c r="H37" s="32">
        <v>3</v>
      </c>
      <c r="J37" s="34"/>
    </row>
    <row r="38" spans="1:10" x14ac:dyDescent="0.2">
      <c r="A38" s="32" t="s">
        <v>52</v>
      </c>
      <c r="B38" s="33">
        <v>42188</v>
      </c>
      <c r="C38" s="34">
        <v>52000</v>
      </c>
      <c r="D38" s="34">
        <v>4890</v>
      </c>
      <c r="E38" s="34">
        <v>4380</v>
      </c>
      <c r="F38" s="32" t="s">
        <v>8</v>
      </c>
      <c r="G38" s="32">
        <v>5</v>
      </c>
      <c r="H38" s="32">
        <v>5</v>
      </c>
      <c r="J38" s="34"/>
    </row>
    <row r="39" spans="1:10" x14ac:dyDescent="0.2">
      <c r="A39" s="32" t="s">
        <v>53</v>
      </c>
      <c r="B39" s="33">
        <v>42269</v>
      </c>
      <c r="C39" s="34">
        <v>52000</v>
      </c>
      <c r="D39" s="34">
        <v>7770.0000000000009</v>
      </c>
      <c r="E39" s="34">
        <v>2460</v>
      </c>
      <c r="F39" s="32" t="s">
        <v>14</v>
      </c>
      <c r="G39" s="32">
        <v>5</v>
      </c>
      <c r="H39" s="32">
        <v>3</v>
      </c>
      <c r="J39" s="34"/>
    </row>
    <row r="40" spans="1:10" x14ac:dyDescent="0.2">
      <c r="A40" s="32" t="s">
        <v>54</v>
      </c>
      <c r="B40" s="33">
        <v>41870</v>
      </c>
      <c r="C40" s="34">
        <v>52000</v>
      </c>
      <c r="D40" s="34">
        <v>7290</v>
      </c>
      <c r="E40" s="34">
        <v>540</v>
      </c>
      <c r="F40" s="32" t="s">
        <v>11</v>
      </c>
      <c r="G40" s="32">
        <v>3</v>
      </c>
      <c r="H40" s="32">
        <v>1</v>
      </c>
      <c r="J40" s="34"/>
    </row>
    <row r="41" spans="1:10" x14ac:dyDescent="0.2">
      <c r="A41" s="32" t="s">
        <v>55</v>
      </c>
      <c r="B41" s="33">
        <v>41723</v>
      </c>
      <c r="C41" s="34">
        <v>52000</v>
      </c>
      <c r="D41" s="34">
        <v>5850</v>
      </c>
      <c r="E41" s="34">
        <v>3420.0000000000005</v>
      </c>
      <c r="F41" s="32" t="s">
        <v>12</v>
      </c>
      <c r="G41" s="32">
        <v>2</v>
      </c>
      <c r="H41" s="32">
        <v>5</v>
      </c>
      <c r="J41" s="34"/>
    </row>
    <row r="42" spans="1:10" x14ac:dyDescent="0.2">
      <c r="A42" s="32" t="s">
        <v>56</v>
      </c>
      <c r="B42" s="33">
        <v>41628</v>
      </c>
      <c r="C42" s="34">
        <v>55000</v>
      </c>
      <c r="D42" s="34">
        <v>7680</v>
      </c>
      <c r="E42" s="34">
        <v>2100</v>
      </c>
      <c r="F42" s="32" t="s">
        <v>10</v>
      </c>
      <c r="G42" s="32">
        <v>1</v>
      </c>
      <c r="H42" s="32">
        <v>3</v>
      </c>
      <c r="J42" s="34"/>
    </row>
    <row r="43" spans="1:10" x14ac:dyDescent="0.2">
      <c r="A43" s="32" t="s">
        <v>57</v>
      </c>
      <c r="B43" s="33">
        <v>41968</v>
      </c>
      <c r="C43" s="34">
        <v>56000</v>
      </c>
      <c r="D43" s="34">
        <v>2610</v>
      </c>
      <c r="E43" s="34">
        <v>3700.0000000000005</v>
      </c>
      <c r="F43" s="32" t="s">
        <v>12</v>
      </c>
      <c r="G43" s="32">
        <v>6</v>
      </c>
      <c r="H43" s="32">
        <v>2</v>
      </c>
      <c r="J43" s="34"/>
    </row>
    <row r="44" spans="1:10" x14ac:dyDescent="0.2">
      <c r="A44" s="32" t="s">
        <v>58</v>
      </c>
      <c r="B44" s="33">
        <v>42114</v>
      </c>
      <c r="C44" s="34">
        <v>57000</v>
      </c>
      <c r="D44" s="34">
        <v>36050</v>
      </c>
      <c r="E44" s="34">
        <v>60</v>
      </c>
      <c r="F44" s="32" t="s">
        <v>16</v>
      </c>
      <c r="G44" s="32">
        <v>5</v>
      </c>
      <c r="H44" s="32">
        <v>5</v>
      </c>
      <c r="J44" s="34"/>
    </row>
    <row r="45" spans="1:10" x14ac:dyDescent="0.2">
      <c r="A45" s="32" t="s">
        <v>59</v>
      </c>
      <c r="B45" s="33">
        <v>41585</v>
      </c>
      <c r="C45" s="34">
        <v>57000</v>
      </c>
      <c r="D45" s="34">
        <v>6350</v>
      </c>
      <c r="E45" s="34">
        <v>590</v>
      </c>
      <c r="F45" s="32" t="s">
        <v>11</v>
      </c>
      <c r="G45" s="32">
        <v>2</v>
      </c>
      <c r="H45" s="32">
        <v>1</v>
      </c>
      <c r="J45" s="34"/>
    </row>
    <row r="46" spans="1:10" x14ac:dyDescent="0.2">
      <c r="A46" s="32" t="s">
        <v>60</v>
      </c>
      <c r="B46" s="33">
        <v>41769</v>
      </c>
      <c r="C46" s="34">
        <v>58000</v>
      </c>
      <c r="D46" s="34">
        <v>6450</v>
      </c>
      <c r="E46" s="34">
        <v>3840.0000000000005</v>
      </c>
      <c r="F46" s="32" t="s">
        <v>9</v>
      </c>
      <c r="G46" s="32">
        <v>3</v>
      </c>
      <c r="H46" s="32">
        <v>2</v>
      </c>
      <c r="J46" s="34"/>
    </row>
    <row r="47" spans="1:10" x14ac:dyDescent="0.2">
      <c r="A47" s="32" t="s">
        <v>61</v>
      </c>
      <c r="B47" s="33">
        <v>41727</v>
      </c>
      <c r="C47" s="34">
        <v>58000</v>
      </c>
      <c r="D47" s="34">
        <v>2670</v>
      </c>
      <c r="E47" s="34">
        <v>4380</v>
      </c>
      <c r="F47" s="32" t="s">
        <v>9</v>
      </c>
      <c r="G47" s="32">
        <v>1</v>
      </c>
      <c r="H47" s="32">
        <v>2</v>
      </c>
      <c r="J47" s="34"/>
    </row>
    <row r="48" spans="1:10" x14ac:dyDescent="0.2">
      <c r="A48" s="32" t="s">
        <v>62</v>
      </c>
      <c r="B48" s="33">
        <v>42214</v>
      </c>
      <c r="C48" s="34">
        <v>58000</v>
      </c>
      <c r="D48" s="34">
        <v>6450</v>
      </c>
      <c r="E48" s="34">
        <v>4920</v>
      </c>
      <c r="F48" s="32" t="s">
        <v>14</v>
      </c>
      <c r="G48" s="32">
        <v>3</v>
      </c>
      <c r="H48" s="32">
        <v>5</v>
      </c>
      <c r="J48" s="34"/>
    </row>
    <row r="49" spans="1:10" x14ac:dyDescent="0.2">
      <c r="A49" s="32" t="s">
        <v>63</v>
      </c>
      <c r="B49" s="33">
        <v>42254</v>
      </c>
      <c r="C49" s="34">
        <v>58000</v>
      </c>
      <c r="D49" s="34">
        <v>9150</v>
      </c>
      <c r="E49" s="34">
        <v>1680</v>
      </c>
      <c r="F49" s="32" t="s">
        <v>12</v>
      </c>
      <c r="G49" s="32">
        <v>3</v>
      </c>
      <c r="H49" s="32">
        <v>1</v>
      </c>
      <c r="J49" s="34"/>
    </row>
    <row r="50" spans="1:10" x14ac:dyDescent="0.2">
      <c r="A50" s="32" t="s">
        <v>64</v>
      </c>
      <c r="B50" s="33">
        <v>42063</v>
      </c>
      <c r="C50" s="34">
        <v>59000</v>
      </c>
      <c r="D50" s="34">
        <v>2150</v>
      </c>
      <c r="E50" s="34">
        <v>60</v>
      </c>
      <c r="F50" s="32" t="s">
        <v>15</v>
      </c>
      <c r="G50" s="32">
        <v>5</v>
      </c>
      <c r="H50" s="32">
        <v>3</v>
      </c>
      <c r="J50" s="34"/>
    </row>
    <row r="51" spans="1:10" x14ac:dyDescent="0.2">
      <c r="A51" s="32" t="s">
        <v>65</v>
      </c>
      <c r="B51" s="33">
        <v>41870</v>
      </c>
      <c r="C51" s="34">
        <v>61000</v>
      </c>
      <c r="D51" s="34">
        <v>5040</v>
      </c>
      <c r="E51" s="34">
        <v>630</v>
      </c>
      <c r="F51" s="32" t="s">
        <v>8</v>
      </c>
      <c r="G51" s="32">
        <v>3</v>
      </c>
      <c r="H51" s="32">
        <v>3</v>
      </c>
      <c r="J51" s="34"/>
    </row>
    <row r="52" spans="1:10" x14ac:dyDescent="0.2">
      <c r="A52" s="32" t="s">
        <v>66</v>
      </c>
      <c r="B52" s="33">
        <v>41839</v>
      </c>
      <c r="C52" s="34">
        <v>61000</v>
      </c>
      <c r="D52" s="34">
        <v>6180</v>
      </c>
      <c r="E52" s="34">
        <v>3480</v>
      </c>
      <c r="F52" s="32" t="s">
        <v>11</v>
      </c>
      <c r="G52" s="32">
        <v>6</v>
      </c>
      <c r="H52" s="32">
        <v>1</v>
      </c>
      <c r="J52" s="34"/>
    </row>
    <row r="53" spans="1:10" x14ac:dyDescent="0.2">
      <c r="A53" s="32" t="s">
        <v>67</v>
      </c>
      <c r="B53" s="33">
        <v>42148</v>
      </c>
      <c r="C53" s="34">
        <v>62000</v>
      </c>
      <c r="D53" s="34">
        <v>6270</v>
      </c>
      <c r="E53" s="34">
        <v>5280</v>
      </c>
      <c r="F53" s="32" t="s">
        <v>8</v>
      </c>
      <c r="G53" s="32">
        <v>6</v>
      </c>
      <c r="H53" s="32">
        <v>4</v>
      </c>
      <c r="J53" s="34"/>
    </row>
    <row r="54" spans="1:10" x14ac:dyDescent="0.2">
      <c r="A54" s="32" t="s">
        <v>68</v>
      </c>
      <c r="B54" s="33">
        <v>41778</v>
      </c>
      <c r="C54" s="34">
        <v>63000</v>
      </c>
      <c r="D54" s="34">
        <v>9900</v>
      </c>
      <c r="E54" s="34">
        <v>60</v>
      </c>
      <c r="F54" s="32" t="s">
        <v>10</v>
      </c>
      <c r="G54" s="32">
        <v>2</v>
      </c>
      <c r="H54" s="32">
        <v>4</v>
      </c>
      <c r="J54" s="34"/>
    </row>
    <row r="55" spans="1:10" x14ac:dyDescent="0.2">
      <c r="A55" s="32" t="s">
        <v>69</v>
      </c>
      <c r="B55" s="33">
        <v>42033</v>
      </c>
      <c r="C55" s="34">
        <v>63000</v>
      </c>
      <c r="D55" s="34">
        <v>6950</v>
      </c>
      <c r="E55" s="34">
        <v>60</v>
      </c>
      <c r="F55" s="32" t="s">
        <v>15</v>
      </c>
      <c r="G55" s="32">
        <v>6</v>
      </c>
      <c r="H55" s="32">
        <v>4</v>
      </c>
      <c r="J55" s="34"/>
    </row>
    <row r="56" spans="1:10" x14ac:dyDescent="0.2">
      <c r="A56" s="32" t="s">
        <v>70</v>
      </c>
      <c r="B56" s="33">
        <v>41952</v>
      </c>
      <c r="C56" s="34">
        <v>63000</v>
      </c>
      <c r="D56" s="34">
        <v>6360</v>
      </c>
      <c r="E56" s="34">
        <v>650</v>
      </c>
      <c r="F56" s="32" t="s">
        <v>15</v>
      </c>
      <c r="G56" s="32">
        <v>1</v>
      </c>
      <c r="H56" s="32">
        <v>5</v>
      </c>
      <c r="J56" s="34"/>
    </row>
    <row r="57" spans="1:10" x14ac:dyDescent="0.2">
      <c r="A57" s="32" t="s">
        <v>71</v>
      </c>
      <c r="B57" s="33">
        <v>42175</v>
      </c>
      <c r="C57" s="34">
        <v>63000</v>
      </c>
      <c r="D57" s="34">
        <v>8130</v>
      </c>
      <c r="E57" s="34">
        <v>1240</v>
      </c>
      <c r="F57" s="32" t="s">
        <v>13</v>
      </c>
      <c r="G57" s="32">
        <v>3</v>
      </c>
      <c r="H57" s="32">
        <v>2</v>
      </c>
      <c r="J57" s="34"/>
    </row>
    <row r="58" spans="1:10" x14ac:dyDescent="0.2">
      <c r="A58" s="32" t="s">
        <v>72</v>
      </c>
      <c r="B58" s="33">
        <v>41940</v>
      </c>
      <c r="C58" s="34">
        <v>64000</v>
      </c>
      <c r="D58" s="34">
        <v>9450</v>
      </c>
      <c r="E58" s="34">
        <v>60</v>
      </c>
      <c r="F58" s="32" t="s">
        <v>16</v>
      </c>
      <c r="G58" s="32">
        <v>5</v>
      </c>
      <c r="H58" s="32">
        <v>5</v>
      </c>
      <c r="J58" s="34"/>
    </row>
    <row r="59" spans="1:10" x14ac:dyDescent="0.2">
      <c r="A59" s="32" t="s">
        <v>73</v>
      </c>
      <c r="B59" s="33">
        <v>41805</v>
      </c>
      <c r="C59" s="34">
        <v>66000</v>
      </c>
      <c r="D59" s="34">
        <v>9110</v>
      </c>
      <c r="E59" s="34">
        <v>3160</v>
      </c>
      <c r="F59" s="32" t="s">
        <v>12</v>
      </c>
      <c r="G59" s="32">
        <v>6</v>
      </c>
      <c r="H59" s="32">
        <v>5</v>
      </c>
      <c r="J59" s="34"/>
    </row>
    <row r="60" spans="1:10" x14ac:dyDescent="0.2">
      <c r="A60" s="32" t="s">
        <v>74</v>
      </c>
      <c r="B60" s="33">
        <v>41730</v>
      </c>
      <c r="C60" s="34">
        <v>66000</v>
      </c>
      <c r="D60" s="34">
        <v>9110</v>
      </c>
      <c r="E60" s="34">
        <v>1300</v>
      </c>
      <c r="F60" s="32" t="s">
        <v>8</v>
      </c>
      <c r="G60" s="32">
        <v>5</v>
      </c>
      <c r="H60" s="32">
        <v>2</v>
      </c>
      <c r="J60" s="34"/>
    </row>
    <row r="61" spans="1:10" x14ac:dyDescent="0.2">
      <c r="A61" s="32" t="s">
        <v>75</v>
      </c>
      <c r="B61" s="33">
        <v>42205</v>
      </c>
      <c r="C61" s="34">
        <v>67000</v>
      </c>
      <c r="D61" s="34">
        <v>8610</v>
      </c>
      <c r="E61" s="34">
        <v>4470</v>
      </c>
      <c r="F61" s="32" t="s">
        <v>15</v>
      </c>
      <c r="G61" s="32">
        <v>1</v>
      </c>
      <c r="H61" s="32">
        <v>3</v>
      </c>
      <c r="J61" s="34"/>
    </row>
    <row r="62" spans="1:10" x14ac:dyDescent="0.2">
      <c r="A62" s="32" t="s">
        <v>76</v>
      </c>
      <c r="B62" s="33">
        <v>42066</v>
      </c>
      <c r="C62" s="34">
        <v>67000</v>
      </c>
      <c r="D62" s="34">
        <v>8610</v>
      </c>
      <c r="E62" s="34">
        <v>60</v>
      </c>
      <c r="F62" s="32" t="s">
        <v>15</v>
      </c>
      <c r="G62" s="32">
        <v>3</v>
      </c>
      <c r="H62" s="32">
        <v>2</v>
      </c>
      <c r="J62" s="34"/>
    </row>
    <row r="63" spans="1:10" x14ac:dyDescent="0.2">
      <c r="A63" s="32" t="s">
        <v>77</v>
      </c>
      <c r="B63" s="33">
        <v>42163</v>
      </c>
      <c r="C63" s="34">
        <v>67000</v>
      </c>
      <c r="D63" s="34">
        <v>4200</v>
      </c>
      <c r="E63" s="34">
        <v>3840</v>
      </c>
      <c r="F63" s="32" t="s">
        <v>14</v>
      </c>
      <c r="G63" s="32">
        <v>4</v>
      </c>
      <c r="H63" s="32">
        <v>3</v>
      </c>
      <c r="J63" s="34"/>
    </row>
    <row r="64" spans="1:10" x14ac:dyDescent="0.2">
      <c r="A64" s="32" t="s">
        <v>78</v>
      </c>
      <c r="B64" s="33">
        <v>41752</v>
      </c>
      <c r="C64" s="34">
        <v>68000</v>
      </c>
      <c r="D64" s="34">
        <v>3610</v>
      </c>
      <c r="E64" s="34">
        <v>60</v>
      </c>
      <c r="F64" s="32" t="s">
        <v>9</v>
      </c>
      <c r="G64" s="32">
        <v>4</v>
      </c>
      <c r="H64" s="32">
        <v>1</v>
      </c>
      <c r="J64" s="34"/>
    </row>
    <row r="65" spans="1:10" x14ac:dyDescent="0.2">
      <c r="A65" s="32" t="s">
        <v>79</v>
      </c>
      <c r="B65" s="33">
        <v>41604</v>
      </c>
      <c r="C65" s="34">
        <v>68000</v>
      </c>
      <c r="D65" s="34">
        <v>9370</v>
      </c>
      <c r="E65" s="34">
        <v>5180</v>
      </c>
      <c r="F65" s="32" t="s">
        <v>9</v>
      </c>
      <c r="G65" s="32">
        <v>5</v>
      </c>
      <c r="H65" s="32">
        <v>1</v>
      </c>
      <c r="J65" s="34"/>
    </row>
    <row r="66" spans="1:10" x14ac:dyDescent="0.2">
      <c r="A66" s="32" t="s">
        <v>80</v>
      </c>
      <c r="B66" s="33">
        <v>41747</v>
      </c>
      <c r="C66" s="34">
        <v>68000</v>
      </c>
      <c r="D66" s="34">
        <v>6810</v>
      </c>
      <c r="E66" s="34">
        <v>60</v>
      </c>
      <c r="F66" s="32" t="s">
        <v>15</v>
      </c>
      <c r="G66" s="32">
        <v>1</v>
      </c>
      <c r="H66" s="32">
        <v>3</v>
      </c>
      <c r="J66" s="34"/>
    </row>
    <row r="67" spans="1:10" x14ac:dyDescent="0.2">
      <c r="A67" s="32" t="s">
        <v>81</v>
      </c>
      <c r="B67" s="33">
        <v>41858</v>
      </c>
      <c r="C67" s="34">
        <v>69000</v>
      </c>
      <c r="D67" s="34">
        <v>4950</v>
      </c>
      <c r="E67" s="34">
        <v>60</v>
      </c>
      <c r="F67" s="32" t="s">
        <v>11</v>
      </c>
      <c r="G67" s="32">
        <v>6</v>
      </c>
      <c r="H67" s="32">
        <v>5</v>
      </c>
      <c r="J67" s="34"/>
    </row>
    <row r="68" spans="1:10" x14ac:dyDescent="0.2">
      <c r="A68" s="32" t="s">
        <v>82</v>
      </c>
      <c r="B68" s="33">
        <v>41778</v>
      </c>
      <c r="C68" s="34">
        <v>69000</v>
      </c>
      <c r="D68" s="34">
        <v>2350</v>
      </c>
      <c r="E68" s="34">
        <v>1360</v>
      </c>
      <c r="F68" s="32" t="s">
        <v>10</v>
      </c>
      <c r="G68" s="32">
        <v>4</v>
      </c>
      <c r="H68" s="32">
        <v>2</v>
      </c>
      <c r="J68" s="34"/>
    </row>
    <row r="69" spans="1:10" x14ac:dyDescent="0.2">
      <c r="A69" s="32" t="s">
        <v>83</v>
      </c>
      <c r="B69" s="33">
        <v>42231</v>
      </c>
      <c r="C69" s="34">
        <v>70000</v>
      </c>
      <c r="D69" s="34">
        <v>3690</v>
      </c>
      <c r="E69" s="34">
        <v>1380</v>
      </c>
      <c r="F69" s="32" t="s">
        <v>14</v>
      </c>
      <c r="G69" s="32">
        <v>1</v>
      </c>
      <c r="H69" s="32">
        <v>3</v>
      </c>
      <c r="J69" s="34"/>
    </row>
    <row r="70" spans="1:10" x14ac:dyDescent="0.2">
      <c r="A70" s="32" t="s">
        <v>84</v>
      </c>
      <c r="B70" s="33">
        <v>41590</v>
      </c>
      <c r="C70" s="34">
        <v>70000</v>
      </c>
      <c r="D70" s="34">
        <v>2370</v>
      </c>
      <c r="E70" s="34">
        <v>2040</v>
      </c>
      <c r="F70" s="32" t="s">
        <v>11</v>
      </c>
      <c r="G70" s="32">
        <v>3</v>
      </c>
      <c r="H70" s="32">
        <v>4</v>
      </c>
      <c r="J70" s="34"/>
    </row>
    <row r="71" spans="1:10" x14ac:dyDescent="0.2">
      <c r="A71" s="32" t="s">
        <v>85</v>
      </c>
      <c r="B71" s="33">
        <v>41936</v>
      </c>
      <c r="C71" s="34">
        <v>71000</v>
      </c>
      <c r="D71" s="34">
        <v>42050</v>
      </c>
      <c r="E71" s="34">
        <v>60</v>
      </c>
      <c r="F71" s="32" t="s">
        <v>16</v>
      </c>
      <c r="G71" s="32">
        <v>2</v>
      </c>
      <c r="H71" s="32">
        <v>3</v>
      </c>
      <c r="J71" s="34"/>
    </row>
    <row r="72" spans="1:10" x14ac:dyDescent="0.2">
      <c r="A72" s="32" t="s">
        <v>86</v>
      </c>
      <c r="B72" s="33">
        <v>41672</v>
      </c>
      <c r="C72" s="34">
        <v>71000</v>
      </c>
      <c r="D72" s="34">
        <v>9090</v>
      </c>
      <c r="E72" s="34">
        <v>3410</v>
      </c>
      <c r="F72" s="32" t="s">
        <v>8</v>
      </c>
      <c r="G72" s="32">
        <v>3</v>
      </c>
      <c r="H72" s="32">
        <v>1</v>
      </c>
      <c r="J72" s="34"/>
    </row>
    <row r="73" spans="1:10" x14ac:dyDescent="0.2">
      <c r="A73" s="32" t="s">
        <v>87</v>
      </c>
      <c r="B73" s="33">
        <v>42087</v>
      </c>
      <c r="C73" s="34">
        <v>72000</v>
      </c>
      <c r="D73" s="34">
        <v>9890</v>
      </c>
      <c r="E73" s="34">
        <v>5500</v>
      </c>
      <c r="F73" s="32" t="s">
        <v>10</v>
      </c>
      <c r="G73" s="32">
        <v>3</v>
      </c>
      <c r="H73" s="32">
        <v>3</v>
      </c>
      <c r="J73" s="34"/>
    </row>
    <row r="74" spans="1:10" x14ac:dyDescent="0.2">
      <c r="A74" s="32" t="s">
        <v>88</v>
      </c>
      <c r="B74" s="33">
        <v>41733</v>
      </c>
      <c r="C74" s="34">
        <v>76000</v>
      </c>
      <c r="D74" s="34">
        <v>3930</v>
      </c>
      <c r="E74" s="34">
        <v>6540</v>
      </c>
      <c r="F74" s="32" t="s">
        <v>12</v>
      </c>
      <c r="G74" s="32">
        <v>2</v>
      </c>
      <c r="H74" s="32">
        <v>1</v>
      </c>
      <c r="J74" s="34"/>
    </row>
    <row r="75" spans="1:10" x14ac:dyDescent="0.2">
      <c r="A75" s="32" t="s">
        <v>89</v>
      </c>
      <c r="B75" s="33">
        <v>41847</v>
      </c>
      <c r="C75" s="34">
        <v>76000</v>
      </c>
      <c r="D75" s="34">
        <v>3210</v>
      </c>
      <c r="E75" s="34">
        <v>2940</v>
      </c>
      <c r="F75" s="32" t="s">
        <v>14</v>
      </c>
      <c r="G75" s="32">
        <v>4</v>
      </c>
      <c r="H75" s="32">
        <v>5</v>
      </c>
      <c r="J75" s="34"/>
    </row>
    <row r="76" spans="1:10" x14ac:dyDescent="0.2">
      <c r="A76" s="32" t="s">
        <v>90</v>
      </c>
      <c r="B76" s="33">
        <v>41877</v>
      </c>
      <c r="C76" s="34">
        <v>77000</v>
      </c>
      <c r="D76" s="34">
        <v>2510</v>
      </c>
      <c r="E76" s="34">
        <v>5170.0000000000009</v>
      </c>
      <c r="F76" s="32" t="s">
        <v>15</v>
      </c>
      <c r="G76" s="32">
        <v>6</v>
      </c>
      <c r="H76" s="32">
        <v>1</v>
      </c>
      <c r="J76" s="34"/>
    </row>
    <row r="77" spans="1:10" x14ac:dyDescent="0.2">
      <c r="A77" s="32" t="s">
        <v>91</v>
      </c>
      <c r="B77" s="33">
        <v>41585</v>
      </c>
      <c r="C77" s="34">
        <v>78000</v>
      </c>
      <c r="D77" s="34">
        <v>9190</v>
      </c>
      <c r="E77" s="34">
        <v>2280</v>
      </c>
      <c r="F77" s="32" t="s">
        <v>14</v>
      </c>
      <c r="G77" s="32">
        <v>4</v>
      </c>
      <c r="H77" s="32">
        <v>1</v>
      </c>
      <c r="J77" s="34"/>
    </row>
    <row r="78" spans="1:10" x14ac:dyDescent="0.2">
      <c r="A78" s="32" t="s">
        <v>92</v>
      </c>
      <c r="B78" s="33">
        <v>42156</v>
      </c>
      <c r="C78" s="34">
        <v>79000</v>
      </c>
      <c r="D78" s="34">
        <v>10800</v>
      </c>
      <c r="E78" s="34">
        <v>1560</v>
      </c>
      <c r="F78" s="32" t="s">
        <v>9</v>
      </c>
      <c r="G78" s="32">
        <v>4</v>
      </c>
      <c r="H78" s="32">
        <v>1</v>
      </c>
      <c r="J78" s="34"/>
    </row>
    <row r="79" spans="1:10" x14ac:dyDescent="0.2">
      <c r="A79" s="32" t="s">
        <v>93</v>
      </c>
      <c r="B79" s="33">
        <v>41862</v>
      </c>
      <c r="C79" s="34">
        <v>80000</v>
      </c>
      <c r="D79" s="34">
        <v>8650</v>
      </c>
      <c r="E79" s="34">
        <v>2340</v>
      </c>
      <c r="F79" s="32" t="s">
        <v>12</v>
      </c>
      <c r="G79" s="32">
        <v>4</v>
      </c>
      <c r="H79" s="32">
        <v>1</v>
      </c>
      <c r="J79" s="34"/>
    </row>
    <row r="80" spans="1:10" x14ac:dyDescent="0.2">
      <c r="A80" s="32" t="s">
        <v>94</v>
      </c>
      <c r="B80" s="33">
        <v>41740</v>
      </c>
      <c r="C80" s="34">
        <v>81000</v>
      </c>
      <c r="D80" s="34">
        <v>12600</v>
      </c>
      <c r="E80" s="34">
        <v>60</v>
      </c>
      <c r="F80" s="32" t="s">
        <v>15</v>
      </c>
      <c r="G80" s="32">
        <v>4</v>
      </c>
      <c r="H80" s="32">
        <v>4</v>
      </c>
      <c r="J80" s="34"/>
    </row>
    <row r="81" spans="1:10" x14ac:dyDescent="0.2">
      <c r="A81" s="32" t="s">
        <v>95</v>
      </c>
      <c r="B81" s="33">
        <v>41825</v>
      </c>
      <c r="C81" s="34">
        <v>81000</v>
      </c>
      <c r="D81" s="34">
        <v>6440.0000000000009</v>
      </c>
      <c r="E81" s="34">
        <v>60</v>
      </c>
      <c r="F81" s="32" t="s">
        <v>12</v>
      </c>
      <c r="G81" s="32">
        <v>6</v>
      </c>
      <c r="H81" s="32">
        <v>1</v>
      </c>
      <c r="J81" s="34"/>
    </row>
    <row r="82" spans="1:10" x14ac:dyDescent="0.2">
      <c r="A82" s="32" t="s">
        <v>96</v>
      </c>
      <c r="B82" s="33">
        <v>41884</v>
      </c>
      <c r="C82" s="34">
        <v>81000</v>
      </c>
      <c r="D82" s="34">
        <v>29050</v>
      </c>
      <c r="E82" s="34">
        <v>60</v>
      </c>
      <c r="F82" s="32" t="s">
        <v>16</v>
      </c>
      <c r="G82" s="32">
        <v>5</v>
      </c>
      <c r="H82" s="32">
        <v>5</v>
      </c>
      <c r="J82" s="34"/>
    </row>
    <row r="83" spans="1:10" x14ac:dyDescent="0.2">
      <c r="A83" s="32" t="s">
        <v>97</v>
      </c>
      <c r="B83" s="33">
        <v>41727</v>
      </c>
      <c r="C83" s="34">
        <v>84000</v>
      </c>
      <c r="D83" s="34">
        <v>53050</v>
      </c>
      <c r="E83" s="34">
        <v>60</v>
      </c>
      <c r="F83" s="32" t="s">
        <v>16</v>
      </c>
      <c r="G83" s="32">
        <v>5</v>
      </c>
      <c r="H83" s="32">
        <v>5</v>
      </c>
      <c r="J83" s="34"/>
    </row>
    <row r="84" spans="1:10" x14ac:dyDescent="0.2">
      <c r="A84" s="32" t="s">
        <v>98</v>
      </c>
      <c r="B84" s="33">
        <v>41708</v>
      </c>
      <c r="C84" s="34">
        <v>85000</v>
      </c>
      <c r="D84" s="34">
        <v>5910</v>
      </c>
      <c r="E84" s="34">
        <v>60</v>
      </c>
      <c r="F84" s="32" t="s">
        <v>13</v>
      </c>
      <c r="G84" s="32">
        <v>3</v>
      </c>
      <c r="H84" s="32">
        <v>5</v>
      </c>
      <c r="J84" s="34"/>
    </row>
    <row r="85" spans="1:10" x14ac:dyDescent="0.2">
      <c r="A85" s="32" t="s">
        <v>99</v>
      </c>
      <c r="B85" s="33">
        <v>42001</v>
      </c>
      <c r="C85" s="34">
        <v>87000</v>
      </c>
      <c r="D85" s="34">
        <v>33050</v>
      </c>
      <c r="E85" s="34">
        <v>60</v>
      </c>
      <c r="F85" s="32" t="s">
        <v>16</v>
      </c>
      <c r="G85" s="32">
        <v>6</v>
      </c>
      <c r="H85" s="32">
        <v>2</v>
      </c>
      <c r="J85" s="34"/>
    </row>
    <row r="86" spans="1:10" x14ac:dyDescent="0.2">
      <c r="A86" s="32" t="s">
        <v>100</v>
      </c>
      <c r="B86" s="33">
        <v>41848</v>
      </c>
      <c r="C86" s="34">
        <v>89000</v>
      </c>
      <c r="D86" s="34">
        <v>2750</v>
      </c>
      <c r="E86" s="34">
        <v>60</v>
      </c>
      <c r="F86" s="32" t="s">
        <v>15</v>
      </c>
      <c r="G86" s="32">
        <v>2</v>
      </c>
      <c r="H86" s="32">
        <v>4</v>
      </c>
      <c r="J86" s="34"/>
    </row>
    <row r="87" spans="1:10" x14ac:dyDescent="0.2">
      <c r="A87" s="32" t="s">
        <v>101</v>
      </c>
      <c r="B87" s="33">
        <v>41590</v>
      </c>
      <c r="C87" s="34">
        <v>89000</v>
      </c>
      <c r="D87" s="34">
        <v>10400</v>
      </c>
      <c r="E87" s="34">
        <v>60</v>
      </c>
      <c r="F87" s="32" t="s">
        <v>15</v>
      </c>
      <c r="G87" s="32">
        <v>1</v>
      </c>
      <c r="H87" s="32">
        <v>5</v>
      </c>
      <c r="J87" s="34"/>
    </row>
    <row r="88" spans="1:10" x14ac:dyDescent="0.2">
      <c r="A88" s="32" t="s">
        <v>102</v>
      </c>
      <c r="B88" s="33">
        <v>42184</v>
      </c>
      <c r="C88" s="34">
        <v>89000</v>
      </c>
      <c r="D88" s="34">
        <v>10400</v>
      </c>
      <c r="E88" s="34">
        <v>60</v>
      </c>
      <c r="F88" s="32" t="s">
        <v>15</v>
      </c>
      <c r="G88" s="32">
        <v>4</v>
      </c>
      <c r="H88" s="32">
        <v>4</v>
      </c>
      <c r="J88" s="34"/>
    </row>
    <row r="89" spans="1:10" x14ac:dyDescent="0.2">
      <c r="A89" s="32" t="s">
        <v>103</v>
      </c>
      <c r="B89" s="33">
        <v>41810</v>
      </c>
      <c r="C89" s="34">
        <v>91000</v>
      </c>
      <c r="D89" s="34">
        <v>8880</v>
      </c>
      <c r="E89" s="34">
        <v>7890</v>
      </c>
      <c r="F89" s="32" t="s">
        <v>13</v>
      </c>
      <c r="G89" s="32">
        <v>2</v>
      </c>
      <c r="H89" s="32">
        <v>4</v>
      </c>
      <c r="J89" s="34"/>
    </row>
    <row r="90" spans="1:10" x14ac:dyDescent="0.2">
      <c r="A90" s="32" t="s">
        <v>104</v>
      </c>
      <c r="B90" s="33">
        <v>42010</v>
      </c>
      <c r="C90" s="34">
        <v>91000</v>
      </c>
      <c r="D90" s="34">
        <v>14100</v>
      </c>
      <c r="E90" s="34">
        <v>7020</v>
      </c>
      <c r="F90" s="32" t="s">
        <v>11</v>
      </c>
      <c r="G90" s="32">
        <v>4</v>
      </c>
      <c r="H90" s="32">
        <v>1</v>
      </c>
      <c r="J90" s="34"/>
    </row>
    <row r="91" spans="1:10" x14ac:dyDescent="0.2">
      <c r="A91" s="32" t="s">
        <v>105</v>
      </c>
      <c r="B91" s="33">
        <v>41793</v>
      </c>
      <c r="C91" s="34">
        <v>93000</v>
      </c>
      <c r="D91" s="34">
        <v>9060</v>
      </c>
      <c r="E91" s="34">
        <v>60</v>
      </c>
      <c r="F91" s="32" t="s">
        <v>11</v>
      </c>
      <c r="G91" s="32">
        <v>3</v>
      </c>
      <c r="H91" s="32">
        <v>3</v>
      </c>
      <c r="J91" s="34"/>
    </row>
    <row r="92" spans="1:10" x14ac:dyDescent="0.2">
      <c r="A92" s="32" t="s">
        <v>106</v>
      </c>
      <c r="B92" s="33">
        <v>41934</v>
      </c>
      <c r="C92" s="34">
        <v>98000</v>
      </c>
      <c r="D92" s="34">
        <v>6690</v>
      </c>
      <c r="E92" s="34">
        <v>60</v>
      </c>
      <c r="F92" s="32" t="s">
        <v>10</v>
      </c>
      <c r="G92" s="32">
        <v>3</v>
      </c>
      <c r="H92" s="32">
        <v>1</v>
      </c>
      <c r="J92" s="34"/>
    </row>
    <row r="93" spans="1:10" x14ac:dyDescent="0.2">
      <c r="A93" s="32" t="s">
        <v>107</v>
      </c>
      <c r="B93" s="33">
        <v>41973</v>
      </c>
      <c r="C93" s="34">
        <v>100000</v>
      </c>
      <c r="D93" s="34">
        <v>5850</v>
      </c>
      <c r="E93" s="34">
        <v>7740</v>
      </c>
      <c r="F93" s="32" t="s">
        <v>8</v>
      </c>
      <c r="G93" s="32">
        <v>3</v>
      </c>
      <c r="H93" s="32">
        <v>1</v>
      </c>
      <c r="J93" s="34"/>
    </row>
    <row r="94" spans="1:10" x14ac:dyDescent="0.2">
      <c r="A94" s="32" t="s">
        <v>108</v>
      </c>
      <c r="B94" s="33">
        <v>41919</v>
      </c>
      <c r="C94" s="34">
        <v>109000</v>
      </c>
      <c r="D94" s="34">
        <v>16800</v>
      </c>
      <c r="E94" s="34">
        <v>60</v>
      </c>
      <c r="F94" s="32" t="s">
        <v>12</v>
      </c>
      <c r="G94" s="32">
        <v>4</v>
      </c>
      <c r="H94" s="32">
        <v>3</v>
      </c>
      <c r="J94" s="34"/>
    </row>
    <row r="95" spans="1:10" x14ac:dyDescent="0.2">
      <c r="A95" s="32" t="s">
        <v>109</v>
      </c>
      <c r="B95" s="33">
        <v>42263</v>
      </c>
      <c r="C95" s="34">
        <v>114000</v>
      </c>
      <c r="D95" s="34">
        <v>7650</v>
      </c>
      <c r="E95" s="34">
        <v>5560</v>
      </c>
      <c r="F95" s="32" t="s">
        <v>9</v>
      </c>
      <c r="G95" s="32">
        <v>3</v>
      </c>
      <c r="H95" s="32">
        <v>5</v>
      </c>
      <c r="J95" s="34"/>
    </row>
    <row r="96" spans="1:10" x14ac:dyDescent="0.2">
      <c r="A96" s="32" t="s">
        <v>110</v>
      </c>
      <c r="B96" s="33">
        <v>41818</v>
      </c>
      <c r="C96" s="34">
        <v>123000</v>
      </c>
      <c r="D96" s="34">
        <v>11760</v>
      </c>
      <c r="E96" s="34">
        <v>4820</v>
      </c>
      <c r="F96" s="32" t="s">
        <v>12</v>
      </c>
      <c r="G96" s="32">
        <v>5</v>
      </c>
      <c r="H96" s="32">
        <v>2</v>
      </c>
      <c r="J96" s="34"/>
    </row>
    <row r="97" spans="1:10" x14ac:dyDescent="0.2">
      <c r="A97" s="32" t="s">
        <v>111</v>
      </c>
      <c r="B97" s="33">
        <v>41881</v>
      </c>
      <c r="C97" s="34">
        <v>127000</v>
      </c>
      <c r="D97" s="34">
        <v>18270</v>
      </c>
      <c r="E97" s="34">
        <v>4980</v>
      </c>
      <c r="F97" s="32" t="s">
        <v>9</v>
      </c>
      <c r="G97" s="32">
        <v>5</v>
      </c>
      <c r="H97" s="32">
        <v>2</v>
      </c>
      <c r="J97" s="34"/>
    </row>
    <row r="98" spans="1:10" x14ac:dyDescent="0.2">
      <c r="A98" s="32" t="s">
        <v>112</v>
      </c>
      <c r="B98" s="33">
        <v>41751</v>
      </c>
      <c r="C98" s="34">
        <v>149000</v>
      </c>
      <c r="D98" s="34">
        <v>17000</v>
      </c>
      <c r="E98" s="34">
        <v>5860</v>
      </c>
      <c r="F98" s="32" t="s">
        <v>9</v>
      </c>
      <c r="G98" s="32">
        <v>5</v>
      </c>
      <c r="H98" s="32">
        <v>4</v>
      </c>
      <c r="J98" s="34"/>
    </row>
    <row r="99" spans="1:10" x14ac:dyDescent="0.2">
      <c r="A99" s="32" t="s">
        <v>113</v>
      </c>
      <c r="B99" s="33">
        <v>41705</v>
      </c>
      <c r="C99" s="34">
        <v>81000</v>
      </c>
      <c r="D99" s="34">
        <v>12600</v>
      </c>
      <c r="E99" s="34">
        <v>60</v>
      </c>
      <c r="F99" s="32" t="s">
        <v>15</v>
      </c>
      <c r="G99" s="32">
        <v>4</v>
      </c>
      <c r="H99" s="32">
        <v>1</v>
      </c>
      <c r="J99" s="34"/>
    </row>
    <row r="100" spans="1:10" x14ac:dyDescent="0.2">
      <c r="A100" s="32" t="s">
        <v>114</v>
      </c>
      <c r="B100" s="33">
        <v>41647</v>
      </c>
      <c r="C100" s="34">
        <v>81000</v>
      </c>
      <c r="D100" s="34">
        <v>6440.0000000000009</v>
      </c>
      <c r="E100" s="34">
        <v>60</v>
      </c>
      <c r="F100" s="32" t="s">
        <v>12</v>
      </c>
      <c r="G100" s="32">
        <v>3</v>
      </c>
      <c r="H100" s="32">
        <v>3</v>
      </c>
      <c r="J100" s="34"/>
    </row>
    <row r="101" spans="1:10" x14ac:dyDescent="0.2">
      <c r="A101" s="32" t="s">
        <v>115</v>
      </c>
      <c r="B101" s="33">
        <v>41752</v>
      </c>
      <c r="C101" s="34">
        <v>81000</v>
      </c>
      <c r="D101" s="34">
        <v>29050</v>
      </c>
      <c r="E101" s="34">
        <v>60</v>
      </c>
      <c r="F101" s="32" t="s">
        <v>16</v>
      </c>
      <c r="G101" s="32">
        <v>2</v>
      </c>
      <c r="H101" s="32">
        <v>5</v>
      </c>
      <c r="J101" s="34"/>
    </row>
    <row r="102" spans="1:10" x14ac:dyDescent="0.2">
      <c r="A102" s="32" t="s">
        <v>116</v>
      </c>
      <c r="B102" s="33">
        <v>42164</v>
      </c>
      <c r="C102" s="34">
        <v>84000</v>
      </c>
      <c r="D102" s="34">
        <v>53050</v>
      </c>
      <c r="E102" s="34">
        <v>60</v>
      </c>
      <c r="F102" s="32" t="s">
        <v>16</v>
      </c>
      <c r="G102" s="32">
        <v>2</v>
      </c>
      <c r="H102" s="32">
        <v>1</v>
      </c>
      <c r="J102" s="34"/>
    </row>
  </sheetData>
  <mergeCells count="1">
    <mergeCell ref="C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heetViews>
  <sheetFormatPr defaultColWidth="36.6640625" defaultRowHeight="12.6" x14ac:dyDescent="0.2"/>
  <cols>
    <col min="1" max="1" width="36.33203125" style="32" bestFit="1" customWidth="1"/>
    <col min="2" max="2" width="7.44140625" style="32" bestFit="1" customWidth="1"/>
    <col min="3" max="3" width="14.44140625" style="32" bestFit="1" customWidth="1"/>
    <col min="4" max="4" width="13.5546875" style="32" bestFit="1" customWidth="1"/>
    <col min="5" max="5" width="10" style="32" bestFit="1" customWidth="1"/>
    <col min="6" max="6" width="9.33203125" style="32" bestFit="1" customWidth="1"/>
    <col min="7" max="7" width="15.6640625" style="32" bestFit="1" customWidth="1"/>
    <col min="8" max="16384" width="36.6640625" style="32"/>
  </cols>
  <sheetData>
    <row r="1" spans="1:9" ht="12.75" x14ac:dyDescent="0.2">
      <c r="C1" s="56" t="s">
        <v>1543</v>
      </c>
      <c r="D1" s="56"/>
      <c r="E1" s="56"/>
      <c r="F1" s="56"/>
      <c r="G1" s="56"/>
    </row>
    <row r="2" spans="1:9" ht="12.75" x14ac:dyDescent="0.2">
      <c r="A2" s="35" t="s">
        <v>117</v>
      </c>
      <c r="B2" s="35" t="s">
        <v>1542</v>
      </c>
      <c r="C2" s="36" t="s">
        <v>118</v>
      </c>
      <c r="D2" s="36" t="s">
        <v>119</v>
      </c>
      <c r="E2" s="36" t="s">
        <v>120</v>
      </c>
      <c r="F2" s="36" t="s">
        <v>121</v>
      </c>
      <c r="G2" s="37" t="s">
        <v>122</v>
      </c>
    </row>
    <row r="3" spans="1:9" ht="12.75" x14ac:dyDescent="0.2">
      <c r="A3" s="38" t="s">
        <v>123</v>
      </c>
      <c r="B3" s="32" t="s">
        <v>223</v>
      </c>
      <c r="C3" s="39">
        <v>11.58</v>
      </c>
      <c r="D3" s="39">
        <v>11.25</v>
      </c>
      <c r="E3" s="39">
        <v>-0.33</v>
      </c>
      <c r="F3" s="40">
        <v>-2.8497409326424871E-2</v>
      </c>
      <c r="G3" s="41">
        <v>22887335</v>
      </c>
      <c r="I3" s="42"/>
    </row>
    <row r="4" spans="1:9" ht="12.75" x14ac:dyDescent="0.2">
      <c r="A4" s="38" t="s">
        <v>124</v>
      </c>
      <c r="B4" s="32" t="s">
        <v>224</v>
      </c>
      <c r="C4" s="39">
        <v>48.68</v>
      </c>
      <c r="D4" s="39">
        <v>49.27</v>
      </c>
      <c r="E4" s="39">
        <v>0.59</v>
      </c>
      <c r="F4" s="40">
        <v>1.2119967132292521E-2</v>
      </c>
      <c r="G4" s="41">
        <v>6045029</v>
      </c>
      <c r="I4" s="42"/>
    </row>
    <row r="5" spans="1:9" ht="12.75" x14ac:dyDescent="0.2">
      <c r="A5" s="38" t="s">
        <v>125</v>
      </c>
      <c r="B5" s="32" t="s">
        <v>225</v>
      </c>
      <c r="C5" s="39">
        <v>64.150000000000006</v>
      </c>
      <c r="D5" s="39">
        <v>63.56</v>
      </c>
      <c r="E5" s="39">
        <v>-0.59</v>
      </c>
      <c r="F5" s="40">
        <v>-9.1971940763834747E-3</v>
      </c>
      <c r="G5" s="41">
        <v>3431623</v>
      </c>
      <c r="I5" s="42"/>
    </row>
    <row r="6" spans="1:9" ht="12.75" x14ac:dyDescent="0.2">
      <c r="A6" s="38" t="s">
        <v>126</v>
      </c>
      <c r="B6" s="32" t="s">
        <v>226</v>
      </c>
      <c r="C6" s="39">
        <v>6.99</v>
      </c>
      <c r="D6" s="39">
        <v>6.9</v>
      </c>
      <c r="E6" s="39">
        <v>-0.09</v>
      </c>
      <c r="F6" s="40">
        <v>-1.2875536480686695E-2</v>
      </c>
      <c r="G6" s="41">
        <v>142828633</v>
      </c>
      <c r="I6" s="42"/>
    </row>
    <row r="7" spans="1:9" ht="12.75" x14ac:dyDescent="0.2">
      <c r="A7" s="38" t="s">
        <v>127</v>
      </c>
      <c r="B7" s="32" t="s">
        <v>227</v>
      </c>
      <c r="C7" s="39">
        <v>84.6</v>
      </c>
      <c r="D7" s="39">
        <v>83.66</v>
      </c>
      <c r="E7" s="39">
        <v>-0.94</v>
      </c>
      <c r="F7" s="40">
        <v>-1.1111111111111112E-2</v>
      </c>
      <c r="G7" s="41">
        <v>8999757</v>
      </c>
      <c r="I7" s="42"/>
    </row>
    <row r="8" spans="1:9" ht="12.75" x14ac:dyDescent="0.2">
      <c r="A8" s="38" t="s">
        <v>128</v>
      </c>
      <c r="B8" s="32" t="s">
        <v>228</v>
      </c>
      <c r="C8" s="39">
        <v>16.510000000000002</v>
      </c>
      <c r="D8" s="39">
        <v>16.53</v>
      </c>
      <c r="E8" s="39">
        <v>0.02</v>
      </c>
      <c r="F8" s="40">
        <v>1.2113870381586917E-3</v>
      </c>
      <c r="G8" s="41">
        <v>48834995</v>
      </c>
      <c r="I8" s="42"/>
    </row>
    <row r="9" spans="1:9" ht="12.75" x14ac:dyDescent="0.2">
      <c r="A9" s="38" t="s">
        <v>129</v>
      </c>
      <c r="B9" s="32" t="s">
        <v>229</v>
      </c>
      <c r="C9" s="39">
        <v>98.710000000000008</v>
      </c>
      <c r="D9" s="39">
        <v>97.79</v>
      </c>
      <c r="E9" s="39">
        <v>-0.92</v>
      </c>
      <c r="F9" s="40">
        <v>-9.3202309796373214E-3</v>
      </c>
      <c r="G9" s="41">
        <v>8660497</v>
      </c>
      <c r="I9" s="42"/>
    </row>
    <row r="10" spans="1:9" ht="12.75" x14ac:dyDescent="0.2">
      <c r="A10" s="38" t="s">
        <v>130</v>
      </c>
      <c r="B10" s="32" t="s">
        <v>230</v>
      </c>
      <c r="C10" s="39">
        <v>46.38</v>
      </c>
      <c r="D10" s="39">
        <v>45.96</v>
      </c>
      <c r="E10" s="39">
        <v>-0.42</v>
      </c>
      <c r="F10" s="40">
        <v>-9.0556274256144882E-3</v>
      </c>
      <c r="G10" s="41">
        <v>6683579</v>
      </c>
      <c r="I10" s="42"/>
    </row>
    <row r="11" spans="1:9" ht="12.75" x14ac:dyDescent="0.2">
      <c r="A11" s="38" t="s">
        <v>131</v>
      </c>
      <c r="B11" s="32" t="s">
        <v>231</v>
      </c>
      <c r="C11" s="39">
        <v>32.510000000000005</v>
      </c>
      <c r="D11" s="39">
        <v>32.31</v>
      </c>
      <c r="E11" s="39">
        <v>-0.2</v>
      </c>
      <c r="F11" s="40">
        <v>-6.1519532451553361E-3</v>
      </c>
      <c r="G11" s="41">
        <v>10117721</v>
      </c>
      <c r="I11" s="42"/>
    </row>
    <row r="12" spans="1:9" ht="12.75" x14ac:dyDescent="0.2">
      <c r="A12" s="38" t="s">
        <v>132</v>
      </c>
      <c r="B12" s="32" t="s">
        <v>232</v>
      </c>
      <c r="C12" s="39">
        <v>16.18</v>
      </c>
      <c r="D12" s="39">
        <v>16.04</v>
      </c>
      <c r="E12" s="39">
        <v>-0.14000000000000001</v>
      </c>
      <c r="F12" s="40">
        <v>-8.6526576019777517E-3</v>
      </c>
      <c r="G12" s="41">
        <v>56239906</v>
      </c>
      <c r="I12" s="42"/>
    </row>
    <row r="13" spans="1:9" ht="12.75" x14ac:dyDescent="0.2">
      <c r="A13" s="38" t="s">
        <v>133</v>
      </c>
      <c r="B13" s="32" t="s">
        <v>233</v>
      </c>
      <c r="C13" s="39">
        <v>34.35</v>
      </c>
      <c r="D13" s="39">
        <v>34.81</v>
      </c>
      <c r="E13" s="39">
        <v>0.46</v>
      </c>
      <c r="F13" s="40">
        <v>1.3391557496360991E-2</v>
      </c>
      <c r="G13" s="41">
        <v>13980262</v>
      </c>
      <c r="I13" s="42"/>
    </row>
    <row r="14" spans="1:9" ht="12.75" x14ac:dyDescent="0.2">
      <c r="A14" s="38" t="s">
        <v>134</v>
      </c>
      <c r="B14" s="32" t="s">
        <v>234</v>
      </c>
      <c r="C14" s="39">
        <v>22.91</v>
      </c>
      <c r="D14" s="39">
        <v>22.47</v>
      </c>
      <c r="E14" s="39">
        <v>-0.44</v>
      </c>
      <c r="F14" s="40">
        <v>-1.9205587079877781E-2</v>
      </c>
      <c r="G14" s="41">
        <v>25847555</v>
      </c>
      <c r="I14" s="42"/>
    </row>
    <row r="15" spans="1:9" ht="12.75" x14ac:dyDescent="0.2">
      <c r="A15" s="38" t="s">
        <v>135</v>
      </c>
      <c r="B15" s="32" t="s">
        <v>235</v>
      </c>
      <c r="C15" s="39">
        <v>173.13</v>
      </c>
      <c r="D15" s="39">
        <v>174.72</v>
      </c>
      <c r="E15" s="39">
        <v>1.59</v>
      </c>
      <c r="F15" s="40">
        <v>9.1838502859123202E-3</v>
      </c>
      <c r="G15" s="41">
        <v>6209893</v>
      </c>
      <c r="I15" s="42"/>
    </row>
    <row r="16" spans="1:9" ht="12.75" x14ac:dyDescent="0.2">
      <c r="A16" s="38" t="s">
        <v>136</v>
      </c>
      <c r="B16" s="32" t="s">
        <v>236</v>
      </c>
      <c r="C16" s="39">
        <v>21.93</v>
      </c>
      <c r="D16" s="39">
        <v>22.2</v>
      </c>
      <c r="E16" s="39">
        <v>0.27</v>
      </c>
      <c r="F16" s="40">
        <v>1.2311901504787963E-2</v>
      </c>
      <c r="G16" s="41">
        <v>71497500</v>
      </c>
      <c r="I16" s="42"/>
    </row>
    <row r="17" spans="1:9" ht="12.75" x14ac:dyDescent="0.2">
      <c r="A17" s="38" t="s">
        <v>137</v>
      </c>
      <c r="B17" s="32" t="s">
        <v>237</v>
      </c>
      <c r="C17" s="39">
        <v>64.14</v>
      </c>
      <c r="D17" s="39">
        <v>64.22</v>
      </c>
      <c r="E17" s="39">
        <v>0.08</v>
      </c>
      <c r="F17" s="40">
        <v>1.2472715933894605E-3</v>
      </c>
      <c r="G17" s="41">
        <v>10874749</v>
      </c>
      <c r="I17" s="42"/>
    </row>
    <row r="18" spans="1:9" ht="12.75" x14ac:dyDescent="0.2">
      <c r="A18" s="38" t="s">
        <v>138</v>
      </c>
      <c r="B18" s="32" t="s">
        <v>238</v>
      </c>
      <c r="C18" s="39">
        <v>32.49</v>
      </c>
      <c r="D18" s="39">
        <v>32.25</v>
      </c>
      <c r="E18" s="39">
        <v>-0.24</v>
      </c>
      <c r="F18" s="40">
        <v>-7.386888273314865E-3</v>
      </c>
      <c r="G18" s="41">
        <v>34089368</v>
      </c>
      <c r="I18" s="42"/>
    </row>
    <row r="19" spans="1:9" ht="12.75" x14ac:dyDescent="0.2">
      <c r="A19" s="38" t="s">
        <v>139</v>
      </c>
      <c r="B19" s="32" t="s">
        <v>239</v>
      </c>
      <c r="C19" s="39">
        <v>34.870000000000005</v>
      </c>
      <c r="D19" s="39">
        <v>34.520000000000003</v>
      </c>
      <c r="E19" s="39">
        <v>-0.35</v>
      </c>
      <c r="F19" s="40">
        <v>-1.0037281330656723E-2</v>
      </c>
      <c r="G19" s="41">
        <v>9361703</v>
      </c>
      <c r="I19" s="42"/>
    </row>
    <row r="20" spans="1:9" ht="12.75" x14ac:dyDescent="0.2">
      <c r="A20" s="38" t="s">
        <v>140</v>
      </c>
      <c r="B20" s="32" t="s">
        <v>240</v>
      </c>
      <c r="C20" s="39">
        <v>70.490000000000009</v>
      </c>
      <c r="D20" s="39">
        <v>70.650000000000006</v>
      </c>
      <c r="E20" s="39">
        <v>0.16</v>
      </c>
      <c r="F20" s="40">
        <v>2.2698255071641367E-3</v>
      </c>
      <c r="G20" s="41">
        <v>9157066</v>
      </c>
      <c r="I20" s="42"/>
    </row>
    <row r="21" spans="1:9" ht="12.75" x14ac:dyDescent="0.2">
      <c r="A21" s="38" t="s">
        <v>141</v>
      </c>
      <c r="B21" s="32" t="s">
        <v>241</v>
      </c>
      <c r="C21" s="39">
        <v>88.81</v>
      </c>
      <c r="D21" s="39">
        <v>89.31</v>
      </c>
      <c r="E21" s="39">
        <v>0.5</v>
      </c>
      <c r="F21" s="40">
        <v>5.6299966220020262E-3</v>
      </c>
      <c r="G21" s="41">
        <v>7942201</v>
      </c>
      <c r="I21" s="42"/>
    </row>
    <row r="22" spans="1:9" ht="12.75" x14ac:dyDescent="0.2">
      <c r="A22" s="38" t="s">
        <v>142</v>
      </c>
      <c r="B22" s="32" t="s">
        <v>242</v>
      </c>
      <c r="C22" s="39">
        <v>79.209999999999994</v>
      </c>
      <c r="D22" s="39">
        <v>79.209999999999994</v>
      </c>
      <c r="E22" s="39">
        <v>0</v>
      </c>
      <c r="F22" s="40">
        <v>0</v>
      </c>
      <c r="G22" s="41">
        <v>3914774</v>
      </c>
      <c r="I22" s="42"/>
    </row>
    <row r="23" spans="1:9" ht="12.75" x14ac:dyDescent="0.2">
      <c r="A23" s="38" t="s">
        <v>143</v>
      </c>
      <c r="B23" s="32" t="s">
        <v>243</v>
      </c>
      <c r="C23" s="39">
        <v>32.25</v>
      </c>
      <c r="D23" s="39">
        <v>32.5</v>
      </c>
      <c r="E23" s="39">
        <v>0.25</v>
      </c>
      <c r="F23" s="40">
        <v>7.7519379844961239E-3</v>
      </c>
      <c r="G23" s="41">
        <v>13765682</v>
      </c>
      <c r="I23" s="42"/>
    </row>
    <row r="24" spans="1:9" ht="12.75" x14ac:dyDescent="0.2">
      <c r="A24" s="38" t="s">
        <v>144</v>
      </c>
      <c r="B24" s="32" t="s">
        <v>244</v>
      </c>
      <c r="C24" s="39">
        <v>27.21</v>
      </c>
      <c r="D24" s="39">
        <v>26.98</v>
      </c>
      <c r="E24" s="39">
        <v>-0.23</v>
      </c>
      <c r="F24" s="40">
        <v>-8.4527747151782427E-3</v>
      </c>
      <c r="G24" s="41">
        <v>49211857</v>
      </c>
      <c r="I24" s="42"/>
    </row>
    <row r="25" spans="1:9" ht="12.75" x14ac:dyDescent="0.2">
      <c r="A25" s="38" t="s">
        <v>145</v>
      </c>
      <c r="B25" s="32" t="s">
        <v>245</v>
      </c>
      <c r="C25" s="39">
        <v>18.059999999999999</v>
      </c>
      <c r="D25" s="39">
        <v>18.239999999999998</v>
      </c>
      <c r="E25" s="39">
        <v>0.18</v>
      </c>
      <c r="F25" s="40">
        <v>9.9667774086378749E-3</v>
      </c>
      <c r="G25" s="41">
        <v>52085580</v>
      </c>
      <c r="I25" s="42"/>
    </row>
    <row r="26" spans="1:9" ht="12.75" x14ac:dyDescent="0.2">
      <c r="A26" s="38" t="s">
        <v>146</v>
      </c>
      <c r="B26" s="32" t="s">
        <v>246</v>
      </c>
      <c r="C26" s="39">
        <v>63.809999999999995</v>
      </c>
      <c r="D26" s="39">
        <v>64.08</v>
      </c>
      <c r="E26" s="39">
        <v>0.27</v>
      </c>
      <c r="F26" s="40">
        <v>4.2313117066290554E-3</v>
      </c>
      <c r="G26" s="41">
        <v>8215733</v>
      </c>
      <c r="I26" s="42"/>
    </row>
    <row r="27" spans="1:9" ht="12.75" x14ac:dyDescent="0.2">
      <c r="A27" s="38" t="s">
        <v>147</v>
      </c>
      <c r="B27" s="32" t="s">
        <v>247</v>
      </c>
      <c r="C27" s="39">
        <v>28.580000000000002</v>
      </c>
      <c r="D27" s="39">
        <v>28.85</v>
      </c>
      <c r="E27" s="39">
        <v>0.27</v>
      </c>
      <c r="F27" s="40">
        <v>9.447165850244927E-3</v>
      </c>
      <c r="G27" s="41">
        <v>20648122</v>
      </c>
      <c r="I27" s="42"/>
    </row>
    <row r="28" spans="1:9" x14ac:dyDescent="0.2">
      <c r="A28" s="38" t="s">
        <v>148</v>
      </c>
      <c r="B28" s="32" t="s">
        <v>248</v>
      </c>
      <c r="C28" s="39">
        <v>49.9</v>
      </c>
      <c r="D28" s="39">
        <v>50.42</v>
      </c>
      <c r="E28" s="39">
        <v>0.52</v>
      </c>
      <c r="F28" s="40">
        <v>1.0420841683366735E-2</v>
      </c>
      <c r="G28" s="41">
        <v>6444435</v>
      </c>
      <c r="I28" s="42"/>
    </row>
    <row r="29" spans="1:9" x14ac:dyDescent="0.2">
      <c r="A29" s="38" t="s">
        <v>149</v>
      </c>
      <c r="B29" s="32" t="s">
        <v>249</v>
      </c>
      <c r="C29" s="39">
        <v>75.550000000000011</v>
      </c>
      <c r="D29" s="39">
        <v>76.010000000000005</v>
      </c>
      <c r="E29" s="39">
        <v>0.46</v>
      </c>
      <c r="F29" s="40">
        <v>6.0886829913964257E-3</v>
      </c>
      <c r="G29" s="41">
        <v>5783255</v>
      </c>
      <c r="I29" s="42"/>
    </row>
    <row r="30" spans="1:9" x14ac:dyDescent="0.2">
      <c r="A30" s="38" t="s">
        <v>150</v>
      </c>
      <c r="B30" s="32" t="s">
        <v>250</v>
      </c>
      <c r="C30" s="39">
        <v>36.279999999999994</v>
      </c>
      <c r="D30" s="39">
        <v>36.409999999999997</v>
      </c>
      <c r="E30" s="39">
        <v>0.13</v>
      </c>
      <c r="F30" s="40">
        <v>3.5832414553472994E-3</v>
      </c>
      <c r="G30" s="41">
        <v>13682491</v>
      </c>
      <c r="I30" s="42"/>
    </row>
    <row r="31" spans="1:9" x14ac:dyDescent="0.2">
      <c r="A31" s="38" t="s">
        <v>151</v>
      </c>
      <c r="B31" s="32" t="s">
        <v>251</v>
      </c>
      <c r="C31" s="39">
        <v>52.449999999999996</v>
      </c>
      <c r="D31" s="39">
        <v>52.29</v>
      </c>
      <c r="E31" s="39">
        <v>-0.16</v>
      </c>
      <c r="F31" s="40">
        <v>-3.0505243088655865E-3</v>
      </c>
      <c r="G31" s="41">
        <v>8421143</v>
      </c>
      <c r="I31" s="42"/>
    </row>
    <row r="32" spans="1:9" x14ac:dyDescent="0.2">
      <c r="A32" s="38" t="s">
        <v>152</v>
      </c>
      <c r="B32" s="32" t="s">
        <v>252</v>
      </c>
      <c r="C32" s="39">
        <v>73.7</v>
      </c>
      <c r="D32" s="39">
        <v>74.010000000000005</v>
      </c>
      <c r="E32" s="39">
        <v>0.31</v>
      </c>
      <c r="F32" s="40">
        <v>4.2062415196743551E-3</v>
      </c>
      <c r="G32" s="41">
        <v>20421064</v>
      </c>
      <c r="I32" s="42"/>
    </row>
    <row r="33" spans="1:9" ht="25.2" x14ac:dyDescent="0.2">
      <c r="A33" s="38" t="s">
        <v>153</v>
      </c>
      <c r="B33" s="32" t="s">
        <v>253</v>
      </c>
      <c r="C33" s="39">
        <v>11.58</v>
      </c>
      <c r="D33" s="39">
        <v>11.25</v>
      </c>
      <c r="E33" s="39">
        <v>-0.33</v>
      </c>
      <c r="F33" s="40">
        <v>-2.8497409326424871E-2</v>
      </c>
      <c r="G33" s="41">
        <v>22887335</v>
      </c>
      <c r="I33" s="42"/>
    </row>
    <row r="34" spans="1:9" x14ac:dyDescent="0.2">
      <c r="A34" s="38" t="s">
        <v>154</v>
      </c>
      <c r="B34" s="32" t="s">
        <v>254</v>
      </c>
      <c r="C34" s="39">
        <v>48.68</v>
      </c>
      <c r="D34" s="39">
        <v>49.27</v>
      </c>
      <c r="E34" s="39">
        <v>0.59</v>
      </c>
      <c r="F34" s="40">
        <v>1.2119967132292521E-2</v>
      </c>
      <c r="G34" s="41">
        <v>6045029</v>
      </c>
      <c r="I34" s="42"/>
    </row>
    <row r="35" spans="1:9" x14ac:dyDescent="0.2">
      <c r="A35" s="38" t="s">
        <v>155</v>
      </c>
      <c r="B35" s="32" t="s">
        <v>255</v>
      </c>
      <c r="C35" s="39">
        <v>64.150000000000006</v>
      </c>
      <c r="D35" s="39">
        <v>63.56</v>
      </c>
      <c r="E35" s="39">
        <v>-0.59</v>
      </c>
      <c r="F35" s="40">
        <v>-9.1971940763834747E-3</v>
      </c>
      <c r="G35" s="41">
        <v>3431623</v>
      </c>
      <c r="I35" s="42"/>
    </row>
    <row r="36" spans="1:9" x14ac:dyDescent="0.2">
      <c r="A36" s="38" t="s">
        <v>156</v>
      </c>
      <c r="B36" s="32" t="s">
        <v>256</v>
      </c>
      <c r="C36" s="39">
        <v>6.99</v>
      </c>
      <c r="D36" s="39">
        <v>6.9</v>
      </c>
      <c r="E36" s="39">
        <v>-0.09</v>
      </c>
      <c r="F36" s="40">
        <v>-1.2875536480686695E-2</v>
      </c>
      <c r="G36" s="41">
        <v>142828633</v>
      </c>
      <c r="I36" s="42"/>
    </row>
    <row r="37" spans="1:9" x14ac:dyDescent="0.2">
      <c r="A37" s="38" t="s">
        <v>157</v>
      </c>
      <c r="B37" s="32" t="s">
        <v>257</v>
      </c>
      <c r="C37" s="39">
        <v>84.6</v>
      </c>
      <c r="D37" s="39">
        <v>83.66</v>
      </c>
      <c r="E37" s="39">
        <v>-0.94</v>
      </c>
      <c r="F37" s="40">
        <v>-1.1111111111111112E-2</v>
      </c>
      <c r="G37" s="41">
        <v>8999757</v>
      </c>
      <c r="I37" s="42"/>
    </row>
    <row r="38" spans="1:9" x14ac:dyDescent="0.2">
      <c r="A38" s="38" t="s">
        <v>158</v>
      </c>
      <c r="B38" s="32" t="s">
        <v>258</v>
      </c>
      <c r="C38" s="39">
        <v>16.510000000000002</v>
      </c>
      <c r="D38" s="39">
        <v>16.53</v>
      </c>
      <c r="E38" s="39">
        <v>0.02</v>
      </c>
      <c r="F38" s="40">
        <v>1.2113870381586917E-3</v>
      </c>
      <c r="G38" s="41">
        <v>48834995</v>
      </c>
      <c r="I38" s="42"/>
    </row>
    <row r="39" spans="1:9" x14ac:dyDescent="0.2">
      <c r="A39" s="38" t="s">
        <v>159</v>
      </c>
      <c r="B39" s="32" t="s">
        <v>259</v>
      </c>
      <c r="C39" s="39">
        <v>98.710000000000008</v>
      </c>
      <c r="D39" s="39">
        <v>97.79</v>
      </c>
      <c r="E39" s="39">
        <v>-0.92</v>
      </c>
      <c r="F39" s="40">
        <v>-9.3202309796373214E-3</v>
      </c>
      <c r="G39" s="41">
        <v>8660497</v>
      </c>
      <c r="I39" s="42"/>
    </row>
    <row r="40" spans="1:9" x14ac:dyDescent="0.2">
      <c r="A40" s="38" t="s">
        <v>160</v>
      </c>
      <c r="B40" s="32" t="s">
        <v>260</v>
      </c>
      <c r="C40" s="39">
        <v>46.38</v>
      </c>
      <c r="D40" s="39">
        <v>45.96</v>
      </c>
      <c r="E40" s="39">
        <v>-0.42</v>
      </c>
      <c r="F40" s="40">
        <v>-9.0556274256144882E-3</v>
      </c>
      <c r="G40" s="41">
        <v>6683579</v>
      </c>
      <c r="I40" s="42"/>
    </row>
    <row r="41" spans="1:9" x14ac:dyDescent="0.2">
      <c r="A41" s="38" t="s">
        <v>161</v>
      </c>
      <c r="B41" s="32" t="s">
        <v>261</v>
      </c>
      <c r="C41" s="39">
        <v>32.510000000000005</v>
      </c>
      <c r="D41" s="39">
        <v>32.31</v>
      </c>
      <c r="E41" s="39">
        <v>-0.2</v>
      </c>
      <c r="F41" s="40">
        <v>-6.1519532451553361E-3</v>
      </c>
      <c r="G41" s="41">
        <v>10117721</v>
      </c>
      <c r="I41" s="42"/>
    </row>
    <row r="42" spans="1:9" x14ac:dyDescent="0.2">
      <c r="A42" s="38" t="s">
        <v>162</v>
      </c>
      <c r="B42" s="32" t="s">
        <v>262</v>
      </c>
      <c r="C42" s="39">
        <v>16.18</v>
      </c>
      <c r="D42" s="39">
        <v>16.04</v>
      </c>
      <c r="E42" s="39">
        <v>-0.14000000000000001</v>
      </c>
      <c r="F42" s="40">
        <v>-8.6526576019777517E-3</v>
      </c>
      <c r="G42" s="41">
        <v>56239906</v>
      </c>
      <c r="I42" s="42"/>
    </row>
    <row r="43" spans="1:9" x14ac:dyDescent="0.2">
      <c r="A43" s="38" t="s">
        <v>163</v>
      </c>
      <c r="B43" s="32" t="s">
        <v>263</v>
      </c>
      <c r="C43" s="39">
        <v>34.35</v>
      </c>
      <c r="D43" s="39">
        <v>34.81</v>
      </c>
      <c r="E43" s="39">
        <v>0.46</v>
      </c>
      <c r="F43" s="40">
        <v>1.3391557496360991E-2</v>
      </c>
      <c r="G43" s="41">
        <v>13980262</v>
      </c>
      <c r="I43" s="42"/>
    </row>
    <row r="44" spans="1:9" x14ac:dyDescent="0.2">
      <c r="A44" s="38" t="s">
        <v>164</v>
      </c>
      <c r="B44" s="32" t="s">
        <v>264</v>
      </c>
      <c r="C44" s="39">
        <v>22.91</v>
      </c>
      <c r="D44" s="39">
        <v>22.47</v>
      </c>
      <c r="E44" s="39">
        <v>-0.44</v>
      </c>
      <c r="F44" s="40">
        <v>-1.9205587079877781E-2</v>
      </c>
      <c r="G44" s="41">
        <v>25847555</v>
      </c>
      <c r="I44" s="42"/>
    </row>
    <row r="45" spans="1:9" x14ac:dyDescent="0.2">
      <c r="A45" s="38" t="s">
        <v>165</v>
      </c>
      <c r="B45" s="32" t="s">
        <v>265</v>
      </c>
      <c r="C45" s="39">
        <v>173.13</v>
      </c>
      <c r="D45" s="39">
        <v>174.72</v>
      </c>
      <c r="E45" s="39">
        <v>1.59</v>
      </c>
      <c r="F45" s="40">
        <v>9.1838502859123202E-3</v>
      </c>
      <c r="G45" s="41">
        <v>6209893</v>
      </c>
      <c r="I45" s="42"/>
    </row>
    <row r="46" spans="1:9" x14ac:dyDescent="0.2">
      <c r="A46" s="38" t="s">
        <v>166</v>
      </c>
      <c r="B46" s="32" t="s">
        <v>266</v>
      </c>
      <c r="C46" s="39">
        <v>21.93</v>
      </c>
      <c r="D46" s="39">
        <v>22.2</v>
      </c>
      <c r="E46" s="39">
        <v>0.27</v>
      </c>
      <c r="F46" s="40">
        <v>1.2311901504787963E-2</v>
      </c>
      <c r="G46" s="41">
        <v>71497500</v>
      </c>
      <c r="I46" s="42"/>
    </row>
    <row r="47" spans="1:9" x14ac:dyDescent="0.2">
      <c r="A47" s="38" t="s">
        <v>167</v>
      </c>
      <c r="B47" s="32" t="s">
        <v>267</v>
      </c>
      <c r="C47" s="39">
        <v>64.14</v>
      </c>
      <c r="D47" s="39">
        <v>64.22</v>
      </c>
      <c r="E47" s="39">
        <v>0.08</v>
      </c>
      <c r="F47" s="40">
        <v>1.2472715933894605E-3</v>
      </c>
      <c r="G47" s="41">
        <v>10874749</v>
      </c>
      <c r="I47" s="42"/>
    </row>
    <row r="48" spans="1:9" x14ac:dyDescent="0.2">
      <c r="A48" s="38" t="s">
        <v>168</v>
      </c>
      <c r="B48" s="32" t="s">
        <v>268</v>
      </c>
      <c r="C48" s="39">
        <v>32.49</v>
      </c>
      <c r="D48" s="39">
        <v>32.25</v>
      </c>
      <c r="E48" s="39">
        <v>-0.24</v>
      </c>
      <c r="F48" s="40">
        <v>-7.386888273314865E-3</v>
      </c>
      <c r="G48" s="41">
        <v>34089368</v>
      </c>
      <c r="I48" s="42"/>
    </row>
    <row r="49" spans="1:9" x14ac:dyDescent="0.2">
      <c r="A49" s="38" t="s">
        <v>169</v>
      </c>
      <c r="B49" s="32" t="s">
        <v>269</v>
      </c>
      <c r="C49" s="39">
        <v>34.870000000000005</v>
      </c>
      <c r="D49" s="39">
        <v>34.520000000000003</v>
      </c>
      <c r="E49" s="39">
        <v>-0.35</v>
      </c>
      <c r="F49" s="40">
        <v>-1.0037281330656723E-2</v>
      </c>
      <c r="G49" s="41">
        <v>9361703</v>
      </c>
      <c r="I49" s="42"/>
    </row>
    <row r="50" spans="1:9" x14ac:dyDescent="0.2">
      <c r="A50" s="38" t="s">
        <v>170</v>
      </c>
      <c r="B50" s="32" t="s">
        <v>270</v>
      </c>
      <c r="C50" s="39">
        <v>70.490000000000009</v>
      </c>
      <c r="D50" s="39">
        <v>70.650000000000006</v>
      </c>
      <c r="E50" s="39">
        <v>0.16</v>
      </c>
      <c r="F50" s="40">
        <v>2.2698255071641367E-3</v>
      </c>
      <c r="G50" s="41">
        <v>9157066</v>
      </c>
      <c r="I50" s="42"/>
    </row>
    <row r="51" spans="1:9" x14ac:dyDescent="0.2">
      <c r="A51" s="38" t="s">
        <v>171</v>
      </c>
      <c r="B51" s="32" t="s">
        <v>271</v>
      </c>
      <c r="C51" s="39">
        <v>88.81</v>
      </c>
      <c r="D51" s="39">
        <v>89.31</v>
      </c>
      <c r="E51" s="39">
        <v>0.5</v>
      </c>
      <c r="F51" s="40">
        <v>5.6299966220020262E-3</v>
      </c>
      <c r="G51" s="41">
        <v>7942201</v>
      </c>
      <c r="I51" s="42"/>
    </row>
    <row r="52" spans="1:9" x14ac:dyDescent="0.2">
      <c r="A52" s="38" t="s">
        <v>172</v>
      </c>
      <c r="B52" s="32" t="s">
        <v>272</v>
      </c>
      <c r="C52" s="39">
        <v>79.209999999999994</v>
      </c>
      <c r="D52" s="39">
        <v>79.209999999999994</v>
      </c>
      <c r="E52" s="39">
        <v>0</v>
      </c>
      <c r="F52" s="40">
        <v>0</v>
      </c>
      <c r="G52" s="41">
        <v>3914774</v>
      </c>
      <c r="I52" s="42"/>
    </row>
    <row r="53" spans="1:9" x14ac:dyDescent="0.2">
      <c r="A53" s="38" t="s">
        <v>173</v>
      </c>
      <c r="B53" s="32" t="s">
        <v>273</v>
      </c>
      <c r="C53" s="39">
        <v>32.25</v>
      </c>
      <c r="D53" s="39">
        <v>32.5</v>
      </c>
      <c r="E53" s="39">
        <v>0.25</v>
      </c>
      <c r="F53" s="40">
        <v>7.7519379844961239E-3</v>
      </c>
      <c r="G53" s="41">
        <v>13765682</v>
      </c>
      <c r="I53" s="42"/>
    </row>
    <row r="54" spans="1:9" x14ac:dyDescent="0.2">
      <c r="A54" s="38" t="s">
        <v>174</v>
      </c>
      <c r="B54" s="32" t="s">
        <v>274</v>
      </c>
      <c r="C54" s="39">
        <v>27.21</v>
      </c>
      <c r="D54" s="39">
        <v>26.98</v>
      </c>
      <c r="E54" s="39">
        <v>-0.23</v>
      </c>
      <c r="F54" s="40">
        <v>-8.4527747151782427E-3</v>
      </c>
      <c r="G54" s="41">
        <v>49211857</v>
      </c>
      <c r="I54" s="42"/>
    </row>
    <row r="55" spans="1:9" x14ac:dyDescent="0.2">
      <c r="A55" s="38" t="s">
        <v>175</v>
      </c>
      <c r="B55" s="32" t="s">
        <v>275</v>
      </c>
      <c r="C55" s="39">
        <v>18.059999999999999</v>
      </c>
      <c r="D55" s="39">
        <v>18.239999999999998</v>
      </c>
      <c r="E55" s="39">
        <v>0.18</v>
      </c>
      <c r="F55" s="40">
        <v>9.9667774086378749E-3</v>
      </c>
      <c r="G55" s="41">
        <v>52085580</v>
      </c>
      <c r="I55" s="42"/>
    </row>
    <row r="56" spans="1:9" ht="25.2" x14ac:dyDescent="0.2">
      <c r="A56" s="38" t="s">
        <v>176</v>
      </c>
      <c r="B56" s="32" t="s">
        <v>276</v>
      </c>
      <c r="C56" s="39">
        <v>63.809999999999995</v>
      </c>
      <c r="D56" s="39">
        <v>64.08</v>
      </c>
      <c r="E56" s="39">
        <v>0.27</v>
      </c>
      <c r="F56" s="40">
        <v>4.2313117066290554E-3</v>
      </c>
      <c r="G56" s="41">
        <v>8215733</v>
      </c>
      <c r="I56" s="42"/>
    </row>
    <row r="57" spans="1:9" x14ac:dyDescent="0.2">
      <c r="A57" s="38" t="s">
        <v>177</v>
      </c>
      <c r="B57" s="32" t="s">
        <v>277</v>
      </c>
      <c r="C57" s="39">
        <v>28.580000000000002</v>
      </c>
      <c r="D57" s="39">
        <v>28.85</v>
      </c>
      <c r="E57" s="39">
        <v>0.27</v>
      </c>
      <c r="F57" s="40">
        <v>9.447165850244927E-3</v>
      </c>
      <c r="G57" s="41">
        <v>20648122</v>
      </c>
      <c r="I57" s="42"/>
    </row>
    <row r="58" spans="1:9" ht="25.2" x14ac:dyDescent="0.2">
      <c r="A58" s="38" t="s">
        <v>178</v>
      </c>
      <c r="B58" s="32" t="s">
        <v>278</v>
      </c>
      <c r="C58" s="39">
        <v>49.9</v>
      </c>
      <c r="D58" s="39">
        <v>50.42</v>
      </c>
      <c r="E58" s="39">
        <v>0.52</v>
      </c>
      <c r="F58" s="40">
        <v>1.0420841683366735E-2</v>
      </c>
      <c r="G58" s="41">
        <v>6444435</v>
      </c>
      <c r="I58" s="42"/>
    </row>
    <row r="59" spans="1:9" x14ac:dyDescent="0.2">
      <c r="A59" s="38" t="s">
        <v>179</v>
      </c>
      <c r="B59" s="32" t="s">
        <v>279</v>
      </c>
      <c r="C59" s="39">
        <v>75.550000000000011</v>
      </c>
      <c r="D59" s="39">
        <v>76.010000000000005</v>
      </c>
      <c r="E59" s="39">
        <v>0.46</v>
      </c>
      <c r="F59" s="40">
        <v>6.0886829913964257E-3</v>
      </c>
      <c r="G59" s="41">
        <v>5783255</v>
      </c>
      <c r="I59" s="42"/>
    </row>
    <row r="60" spans="1:9" x14ac:dyDescent="0.2">
      <c r="A60" s="38" t="s">
        <v>180</v>
      </c>
      <c r="B60" s="32" t="s">
        <v>280</v>
      </c>
      <c r="C60" s="39">
        <v>36.279999999999994</v>
      </c>
      <c r="D60" s="39">
        <v>36.409999999999997</v>
      </c>
      <c r="E60" s="39">
        <v>0.13</v>
      </c>
      <c r="F60" s="40">
        <v>3.5832414553472994E-3</v>
      </c>
      <c r="G60" s="41">
        <v>13682491</v>
      </c>
      <c r="I60" s="42"/>
    </row>
    <row r="61" spans="1:9" x14ac:dyDescent="0.2">
      <c r="A61" s="38" t="s">
        <v>181</v>
      </c>
      <c r="B61" s="32" t="s">
        <v>281</v>
      </c>
      <c r="C61" s="39">
        <v>52.449999999999996</v>
      </c>
      <c r="D61" s="39">
        <v>52.29</v>
      </c>
      <c r="E61" s="39">
        <v>-0.16</v>
      </c>
      <c r="F61" s="40">
        <v>-3.0505243088655865E-3</v>
      </c>
      <c r="G61" s="41">
        <v>8421143</v>
      </c>
      <c r="I61" s="42"/>
    </row>
    <row r="62" spans="1:9" x14ac:dyDescent="0.2">
      <c r="A62" s="38" t="s">
        <v>182</v>
      </c>
      <c r="B62" s="32" t="s">
        <v>282</v>
      </c>
      <c r="C62" s="39">
        <v>73.7</v>
      </c>
      <c r="D62" s="39">
        <v>74.010000000000005</v>
      </c>
      <c r="E62" s="39">
        <v>0.31</v>
      </c>
      <c r="F62" s="40">
        <v>4.2062415196743551E-3</v>
      </c>
      <c r="G62" s="41">
        <v>20421064</v>
      </c>
      <c r="I62" s="42"/>
    </row>
    <row r="63" spans="1:9" x14ac:dyDescent="0.2">
      <c r="A63" s="38" t="s">
        <v>183</v>
      </c>
      <c r="B63" s="32" t="s">
        <v>283</v>
      </c>
      <c r="C63" s="39">
        <v>11.58</v>
      </c>
      <c r="D63" s="39">
        <v>11.25</v>
      </c>
      <c r="E63" s="39">
        <v>-0.33</v>
      </c>
      <c r="F63" s="40">
        <v>-2.8497409326424871E-2</v>
      </c>
      <c r="G63" s="41">
        <v>22887335</v>
      </c>
      <c r="I63" s="42"/>
    </row>
    <row r="64" spans="1:9" x14ac:dyDescent="0.2">
      <c r="A64" s="38" t="s">
        <v>184</v>
      </c>
      <c r="B64" s="32" t="s">
        <v>284</v>
      </c>
      <c r="C64" s="39">
        <v>48.68</v>
      </c>
      <c r="D64" s="39">
        <v>49.27</v>
      </c>
      <c r="E64" s="39">
        <v>0.59</v>
      </c>
      <c r="F64" s="40">
        <v>1.2119967132292521E-2</v>
      </c>
      <c r="G64" s="41">
        <v>6045029</v>
      </c>
      <c r="I64" s="42"/>
    </row>
    <row r="65" spans="1:9" x14ac:dyDescent="0.2">
      <c r="A65" s="38" t="s">
        <v>185</v>
      </c>
      <c r="B65" s="32" t="s">
        <v>285</v>
      </c>
      <c r="C65" s="39">
        <v>64.150000000000006</v>
      </c>
      <c r="D65" s="39">
        <v>63.56</v>
      </c>
      <c r="E65" s="39">
        <v>-0.59</v>
      </c>
      <c r="F65" s="40">
        <v>-9.1971940763834747E-3</v>
      </c>
      <c r="G65" s="41">
        <v>3431623</v>
      </c>
      <c r="I65" s="42"/>
    </row>
    <row r="66" spans="1:9" x14ac:dyDescent="0.2">
      <c r="A66" s="38" t="s">
        <v>186</v>
      </c>
      <c r="B66" s="32" t="s">
        <v>286</v>
      </c>
      <c r="C66" s="39">
        <v>6.99</v>
      </c>
      <c r="D66" s="39">
        <v>6.9</v>
      </c>
      <c r="E66" s="39">
        <v>-0.09</v>
      </c>
      <c r="F66" s="40">
        <v>-1.2875536480686695E-2</v>
      </c>
      <c r="G66" s="41">
        <v>142828633</v>
      </c>
      <c r="I66" s="42"/>
    </row>
    <row r="67" spans="1:9" x14ac:dyDescent="0.2">
      <c r="A67" s="38" t="s">
        <v>187</v>
      </c>
      <c r="B67" s="32" t="s">
        <v>287</v>
      </c>
      <c r="C67" s="39">
        <v>84.6</v>
      </c>
      <c r="D67" s="39">
        <v>83.66</v>
      </c>
      <c r="E67" s="39">
        <v>-0.94</v>
      </c>
      <c r="F67" s="40">
        <v>-1.1111111111111112E-2</v>
      </c>
      <c r="G67" s="41">
        <v>8999757</v>
      </c>
      <c r="I67" s="42"/>
    </row>
    <row r="68" spans="1:9" ht="25.2" x14ac:dyDescent="0.2">
      <c r="A68" s="38" t="s">
        <v>188</v>
      </c>
      <c r="B68" s="32" t="s">
        <v>288</v>
      </c>
      <c r="C68" s="39">
        <v>16.510000000000002</v>
      </c>
      <c r="D68" s="39">
        <v>16.53</v>
      </c>
      <c r="E68" s="39">
        <v>0.02</v>
      </c>
      <c r="F68" s="40">
        <v>1.2113870381586917E-3</v>
      </c>
      <c r="G68" s="41">
        <v>48834995</v>
      </c>
      <c r="I68" s="42"/>
    </row>
    <row r="69" spans="1:9" x14ac:dyDescent="0.2">
      <c r="A69" s="38" t="s">
        <v>189</v>
      </c>
      <c r="B69" s="32" t="s">
        <v>289</v>
      </c>
      <c r="C69" s="39">
        <v>98.710000000000008</v>
      </c>
      <c r="D69" s="39">
        <v>97.79</v>
      </c>
      <c r="E69" s="39">
        <v>-0.92</v>
      </c>
      <c r="F69" s="40">
        <v>-9.3202309796373214E-3</v>
      </c>
      <c r="G69" s="41">
        <v>8660497</v>
      </c>
      <c r="I69" s="42"/>
    </row>
    <row r="70" spans="1:9" x14ac:dyDescent="0.2">
      <c r="A70" s="38" t="s">
        <v>190</v>
      </c>
      <c r="B70" s="32" t="s">
        <v>290</v>
      </c>
      <c r="C70" s="39">
        <v>46.38</v>
      </c>
      <c r="D70" s="39">
        <v>45.96</v>
      </c>
      <c r="E70" s="39">
        <v>-0.42</v>
      </c>
      <c r="F70" s="40">
        <v>-9.0556274256144882E-3</v>
      </c>
      <c r="G70" s="41">
        <v>6683579</v>
      </c>
      <c r="I70" s="42"/>
    </row>
    <row r="71" spans="1:9" x14ac:dyDescent="0.2">
      <c r="A71" s="38" t="s">
        <v>191</v>
      </c>
      <c r="B71" s="32" t="s">
        <v>291</v>
      </c>
      <c r="C71" s="39">
        <v>32.510000000000005</v>
      </c>
      <c r="D71" s="39">
        <v>32.31</v>
      </c>
      <c r="E71" s="39">
        <v>-0.2</v>
      </c>
      <c r="F71" s="40">
        <v>-6.1519532451553361E-3</v>
      </c>
      <c r="G71" s="41">
        <v>10117721</v>
      </c>
      <c r="I71" s="42"/>
    </row>
    <row r="72" spans="1:9" x14ac:dyDescent="0.2">
      <c r="A72" s="38" t="s">
        <v>192</v>
      </c>
      <c r="B72" s="32" t="s">
        <v>292</v>
      </c>
      <c r="C72" s="39">
        <v>16.18</v>
      </c>
      <c r="D72" s="39">
        <v>16.04</v>
      </c>
      <c r="E72" s="39">
        <v>-0.14000000000000001</v>
      </c>
      <c r="F72" s="40">
        <v>-8.6526576019777517E-3</v>
      </c>
      <c r="G72" s="41">
        <v>56239906</v>
      </c>
      <c r="I72" s="42"/>
    </row>
    <row r="73" spans="1:9" x14ac:dyDescent="0.2">
      <c r="A73" s="38" t="s">
        <v>193</v>
      </c>
      <c r="B73" s="32" t="s">
        <v>293</v>
      </c>
      <c r="C73" s="39">
        <v>34.35</v>
      </c>
      <c r="D73" s="39">
        <v>34.81</v>
      </c>
      <c r="E73" s="39">
        <v>0.46</v>
      </c>
      <c r="F73" s="40">
        <v>1.3391557496360991E-2</v>
      </c>
      <c r="G73" s="41">
        <v>13980262</v>
      </c>
      <c r="I73" s="42"/>
    </row>
    <row r="74" spans="1:9" x14ac:dyDescent="0.2">
      <c r="A74" s="38" t="s">
        <v>194</v>
      </c>
      <c r="B74" s="32" t="s">
        <v>294</v>
      </c>
      <c r="C74" s="39">
        <v>22.91</v>
      </c>
      <c r="D74" s="39">
        <v>22.47</v>
      </c>
      <c r="E74" s="39">
        <v>-0.44</v>
      </c>
      <c r="F74" s="40">
        <v>-1.9205587079877781E-2</v>
      </c>
      <c r="G74" s="41">
        <v>25847555</v>
      </c>
      <c r="I74" s="42"/>
    </row>
    <row r="75" spans="1:9" x14ac:dyDescent="0.2">
      <c r="A75" s="38" t="s">
        <v>195</v>
      </c>
      <c r="B75" s="32" t="s">
        <v>295</v>
      </c>
      <c r="C75" s="39">
        <v>173.13</v>
      </c>
      <c r="D75" s="39">
        <v>174.72</v>
      </c>
      <c r="E75" s="39">
        <v>1.59</v>
      </c>
      <c r="F75" s="40">
        <v>9.1838502859123202E-3</v>
      </c>
      <c r="G75" s="41">
        <v>6209893</v>
      </c>
      <c r="I75" s="42"/>
    </row>
    <row r="76" spans="1:9" x14ac:dyDescent="0.2">
      <c r="A76" s="38" t="s">
        <v>196</v>
      </c>
      <c r="B76" s="32" t="s">
        <v>296</v>
      </c>
      <c r="C76" s="39">
        <v>21.93</v>
      </c>
      <c r="D76" s="39">
        <v>22.2</v>
      </c>
      <c r="E76" s="39">
        <v>0.27</v>
      </c>
      <c r="F76" s="40">
        <v>1.2311901504787963E-2</v>
      </c>
      <c r="G76" s="41">
        <v>71497500</v>
      </c>
      <c r="I76" s="42"/>
    </row>
    <row r="77" spans="1:9" x14ac:dyDescent="0.2">
      <c r="A77" s="38" t="s">
        <v>197</v>
      </c>
      <c r="B77" s="32" t="s">
        <v>297</v>
      </c>
      <c r="C77" s="39">
        <v>64.14</v>
      </c>
      <c r="D77" s="39">
        <v>64.22</v>
      </c>
      <c r="E77" s="39">
        <v>0.08</v>
      </c>
      <c r="F77" s="40">
        <v>1.2472715933894605E-3</v>
      </c>
      <c r="G77" s="41">
        <v>10874749</v>
      </c>
      <c r="I77" s="42"/>
    </row>
    <row r="78" spans="1:9" x14ac:dyDescent="0.2">
      <c r="A78" s="38" t="s">
        <v>198</v>
      </c>
      <c r="B78" s="32" t="s">
        <v>298</v>
      </c>
      <c r="C78" s="39">
        <v>32.49</v>
      </c>
      <c r="D78" s="39">
        <v>32.25</v>
      </c>
      <c r="E78" s="39">
        <v>-0.24</v>
      </c>
      <c r="F78" s="40">
        <v>-7.386888273314865E-3</v>
      </c>
      <c r="G78" s="41">
        <v>34089368</v>
      </c>
      <c r="I78" s="42"/>
    </row>
    <row r="79" spans="1:9" x14ac:dyDescent="0.2">
      <c r="A79" s="38" t="s">
        <v>199</v>
      </c>
      <c r="B79" s="32" t="s">
        <v>299</v>
      </c>
      <c r="C79" s="39">
        <v>34.870000000000005</v>
      </c>
      <c r="D79" s="39">
        <v>34.520000000000003</v>
      </c>
      <c r="E79" s="39">
        <v>-0.35</v>
      </c>
      <c r="F79" s="40">
        <v>-1.0037281330656723E-2</v>
      </c>
      <c r="G79" s="41">
        <v>9361703</v>
      </c>
      <c r="I79" s="42"/>
    </row>
    <row r="80" spans="1:9" x14ac:dyDescent="0.2">
      <c r="A80" s="38" t="s">
        <v>200</v>
      </c>
      <c r="B80" s="32" t="s">
        <v>300</v>
      </c>
      <c r="C80" s="39">
        <v>70.490000000000009</v>
      </c>
      <c r="D80" s="39">
        <v>70.650000000000006</v>
      </c>
      <c r="E80" s="39">
        <v>0.16</v>
      </c>
      <c r="F80" s="40">
        <v>2.2698255071641367E-3</v>
      </c>
      <c r="G80" s="41">
        <v>9157066</v>
      </c>
      <c r="I80" s="42"/>
    </row>
    <row r="81" spans="1:9" x14ac:dyDescent="0.2">
      <c r="A81" s="38" t="s">
        <v>201</v>
      </c>
      <c r="B81" s="32" t="s">
        <v>301</v>
      </c>
      <c r="C81" s="39">
        <v>88.81</v>
      </c>
      <c r="D81" s="39">
        <v>89.31</v>
      </c>
      <c r="E81" s="39">
        <v>0.5</v>
      </c>
      <c r="F81" s="40">
        <v>5.6299966220020262E-3</v>
      </c>
      <c r="G81" s="41">
        <v>7942201</v>
      </c>
      <c r="I81" s="42"/>
    </row>
    <row r="82" spans="1:9" x14ac:dyDescent="0.2">
      <c r="A82" s="38" t="s">
        <v>202</v>
      </c>
      <c r="B82" s="32" t="s">
        <v>302</v>
      </c>
      <c r="C82" s="39">
        <v>79.209999999999994</v>
      </c>
      <c r="D82" s="39">
        <v>79.209999999999994</v>
      </c>
      <c r="E82" s="39">
        <v>0</v>
      </c>
      <c r="F82" s="40">
        <v>0</v>
      </c>
      <c r="G82" s="41">
        <v>3914774</v>
      </c>
      <c r="I82" s="42"/>
    </row>
    <row r="83" spans="1:9" x14ac:dyDescent="0.2">
      <c r="A83" s="38" t="s">
        <v>203</v>
      </c>
      <c r="B83" s="32" t="s">
        <v>303</v>
      </c>
      <c r="C83" s="39">
        <v>32.25</v>
      </c>
      <c r="D83" s="39">
        <v>32.5</v>
      </c>
      <c r="E83" s="39">
        <v>0.25</v>
      </c>
      <c r="F83" s="40">
        <v>7.7519379844961239E-3</v>
      </c>
      <c r="G83" s="41">
        <v>13765682</v>
      </c>
      <c r="I83" s="42"/>
    </row>
    <row r="84" spans="1:9" x14ac:dyDescent="0.2">
      <c r="A84" s="38" t="s">
        <v>204</v>
      </c>
      <c r="B84" s="32" t="s">
        <v>304</v>
      </c>
      <c r="C84" s="39">
        <v>27.21</v>
      </c>
      <c r="D84" s="39">
        <v>26.98</v>
      </c>
      <c r="E84" s="39">
        <v>-0.23</v>
      </c>
      <c r="F84" s="40">
        <v>-8.4527747151782427E-3</v>
      </c>
      <c r="G84" s="41">
        <v>49211857</v>
      </c>
      <c r="I84" s="42"/>
    </row>
    <row r="85" spans="1:9" x14ac:dyDescent="0.2">
      <c r="A85" s="38" t="s">
        <v>205</v>
      </c>
      <c r="B85" s="32" t="s">
        <v>305</v>
      </c>
      <c r="C85" s="39">
        <v>18.059999999999999</v>
      </c>
      <c r="D85" s="39">
        <v>18.239999999999998</v>
      </c>
      <c r="E85" s="39">
        <v>0.18</v>
      </c>
      <c r="F85" s="40">
        <v>9.9667774086378749E-3</v>
      </c>
      <c r="G85" s="41">
        <v>52085580</v>
      </c>
      <c r="I85" s="42"/>
    </row>
    <row r="86" spans="1:9" x14ac:dyDescent="0.2">
      <c r="A86" s="38" t="s">
        <v>206</v>
      </c>
      <c r="B86" s="32" t="s">
        <v>306</v>
      </c>
      <c r="C86" s="39">
        <v>63.809999999999995</v>
      </c>
      <c r="D86" s="39">
        <v>64.08</v>
      </c>
      <c r="E86" s="39">
        <v>0.27</v>
      </c>
      <c r="F86" s="40">
        <v>4.2313117066290554E-3</v>
      </c>
      <c r="G86" s="41">
        <v>8215733</v>
      </c>
      <c r="I86" s="42"/>
    </row>
    <row r="87" spans="1:9" x14ac:dyDescent="0.2">
      <c r="A87" s="38" t="s">
        <v>207</v>
      </c>
      <c r="B87" s="32" t="s">
        <v>307</v>
      </c>
      <c r="C87" s="39">
        <v>28.580000000000002</v>
      </c>
      <c r="D87" s="39">
        <v>28.85</v>
      </c>
      <c r="E87" s="39">
        <v>0.27</v>
      </c>
      <c r="F87" s="40">
        <v>9.447165850244927E-3</v>
      </c>
      <c r="G87" s="41">
        <v>20648122</v>
      </c>
      <c r="I87" s="42"/>
    </row>
    <row r="88" spans="1:9" x14ac:dyDescent="0.2">
      <c r="A88" s="38" t="s">
        <v>208</v>
      </c>
      <c r="B88" s="32" t="s">
        <v>308</v>
      </c>
      <c r="C88" s="39">
        <v>49.9</v>
      </c>
      <c r="D88" s="39">
        <v>50.42</v>
      </c>
      <c r="E88" s="39">
        <v>0.52</v>
      </c>
      <c r="F88" s="40">
        <v>1.0420841683366735E-2</v>
      </c>
      <c r="G88" s="41">
        <v>6444435</v>
      </c>
      <c r="I88" s="42"/>
    </row>
    <row r="89" spans="1:9" x14ac:dyDescent="0.2">
      <c r="A89" s="38" t="s">
        <v>209</v>
      </c>
      <c r="B89" s="32" t="s">
        <v>309</v>
      </c>
      <c r="C89" s="39">
        <v>75.550000000000011</v>
      </c>
      <c r="D89" s="39">
        <v>76.010000000000005</v>
      </c>
      <c r="E89" s="39">
        <v>0.46</v>
      </c>
      <c r="F89" s="40">
        <v>6.0886829913964257E-3</v>
      </c>
      <c r="G89" s="41">
        <v>5783255</v>
      </c>
      <c r="I89" s="42"/>
    </row>
    <row r="90" spans="1:9" x14ac:dyDescent="0.2">
      <c r="A90" s="38" t="s">
        <v>210</v>
      </c>
      <c r="B90" s="32" t="s">
        <v>310</v>
      </c>
      <c r="C90" s="39">
        <v>36.279999999999994</v>
      </c>
      <c r="D90" s="39">
        <v>36.409999999999997</v>
      </c>
      <c r="E90" s="39">
        <v>0.13</v>
      </c>
      <c r="F90" s="40">
        <v>3.5832414553472994E-3</v>
      </c>
      <c r="G90" s="41">
        <v>13682491</v>
      </c>
      <c r="I90" s="42"/>
    </row>
    <row r="91" spans="1:9" x14ac:dyDescent="0.2">
      <c r="A91" s="38" t="s">
        <v>211</v>
      </c>
      <c r="B91" s="32" t="s">
        <v>311</v>
      </c>
      <c r="C91" s="39">
        <v>52.449999999999996</v>
      </c>
      <c r="D91" s="39">
        <v>52.29</v>
      </c>
      <c r="E91" s="39">
        <v>-0.16</v>
      </c>
      <c r="F91" s="40">
        <v>-3.0505243088655865E-3</v>
      </c>
      <c r="G91" s="41">
        <v>8421143</v>
      </c>
      <c r="I91" s="42"/>
    </row>
    <row r="92" spans="1:9" ht="25.2" x14ac:dyDescent="0.2">
      <c r="A92" s="38" t="s">
        <v>212</v>
      </c>
      <c r="B92" s="32" t="s">
        <v>312</v>
      </c>
      <c r="C92" s="39">
        <v>73.7</v>
      </c>
      <c r="D92" s="39">
        <v>74.010000000000005</v>
      </c>
      <c r="E92" s="39">
        <v>0.31</v>
      </c>
      <c r="F92" s="40">
        <v>4.2062415196743551E-3</v>
      </c>
      <c r="G92" s="41">
        <v>20421064</v>
      </c>
      <c r="I92" s="42"/>
    </row>
    <row r="93" spans="1:9" x14ac:dyDescent="0.2">
      <c r="A93" s="38" t="s">
        <v>213</v>
      </c>
      <c r="B93" s="32" t="s">
        <v>313</v>
      </c>
      <c r="C93" s="39">
        <v>11.58</v>
      </c>
      <c r="D93" s="39">
        <v>11.25</v>
      </c>
      <c r="E93" s="39">
        <v>-0.33</v>
      </c>
      <c r="F93" s="40">
        <v>-2.8497409326424871E-2</v>
      </c>
      <c r="G93" s="41">
        <v>22887335</v>
      </c>
      <c r="I93" s="42"/>
    </row>
    <row r="94" spans="1:9" x14ac:dyDescent="0.2">
      <c r="A94" s="38" t="s">
        <v>214</v>
      </c>
      <c r="B94" s="32" t="s">
        <v>314</v>
      </c>
      <c r="C94" s="39">
        <v>48.68</v>
      </c>
      <c r="D94" s="39">
        <v>49.27</v>
      </c>
      <c r="E94" s="39">
        <v>0.59</v>
      </c>
      <c r="F94" s="40">
        <v>1.2119967132292521E-2</v>
      </c>
      <c r="G94" s="41">
        <v>6045029</v>
      </c>
      <c r="I94" s="42"/>
    </row>
    <row r="95" spans="1:9" x14ac:dyDescent="0.2">
      <c r="A95" s="38" t="s">
        <v>215</v>
      </c>
      <c r="B95" s="32" t="s">
        <v>315</v>
      </c>
      <c r="C95" s="39">
        <v>64.150000000000006</v>
      </c>
      <c r="D95" s="39">
        <v>63.56</v>
      </c>
      <c r="E95" s="39">
        <v>-0.59</v>
      </c>
      <c r="F95" s="40">
        <v>-9.1971940763834747E-3</v>
      </c>
      <c r="G95" s="41">
        <v>3431623</v>
      </c>
      <c r="I95" s="42"/>
    </row>
    <row r="96" spans="1:9" x14ac:dyDescent="0.2">
      <c r="A96" s="38" t="s">
        <v>216</v>
      </c>
      <c r="B96" s="32" t="s">
        <v>316</v>
      </c>
      <c r="C96" s="39">
        <v>6.99</v>
      </c>
      <c r="D96" s="39">
        <v>6.9</v>
      </c>
      <c r="E96" s="39">
        <v>-0.09</v>
      </c>
      <c r="F96" s="40">
        <v>-1.2875536480686695E-2</v>
      </c>
      <c r="G96" s="41">
        <v>142828633</v>
      </c>
      <c r="I96" s="42"/>
    </row>
    <row r="97" spans="1:9" x14ac:dyDescent="0.2">
      <c r="A97" s="38" t="s">
        <v>217</v>
      </c>
      <c r="B97" s="32" t="s">
        <v>317</v>
      </c>
      <c r="C97" s="39">
        <v>84.6</v>
      </c>
      <c r="D97" s="39">
        <v>83.66</v>
      </c>
      <c r="E97" s="39">
        <v>-0.94</v>
      </c>
      <c r="F97" s="40">
        <v>-1.1111111111111112E-2</v>
      </c>
      <c r="G97" s="41">
        <v>8999757</v>
      </c>
      <c r="I97" s="42"/>
    </row>
    <row r="98" spans="1:9" x14ac:dyDescent="0.2">
      <c r="A98" s="38" t="s">
        <v>218</v>
      </c>
      <c r="B98" s="32" t="s">
        <v>318</v>
      </c>
      <c r="C98" s="39">
        <v>16.510000000000002</v>
      </c>
      <c r="D98" s="39">
        <v>16.53</v>
      </c>
      <c r="E98" s="39">
        <v>0.02</v>
      </c>
      <c r="F98" s="40">
        <v>1.2113870381586917E-3</v>
      </c>
      <c r="G98" s="41">
        <v>48834995</v>
      </c>
      <c r="I98" s="42"/>
    </row>
    <row r="99" spans="1:9" x14ac:dyDescent="0.2">
      <c r="A99" s="38" t="s">
        <v>219</v>
      </c>
      <c r="B99" s="32" t="s">
        <v>319</v>
      </c>
      <c r="C99" s="39">
        <v>98.710000000000008</v>
      </c>
      <c r="D99" s="39">
        <v>97.79</v>
      </c>
      <c r="E99" s="39">
        <v>-0.92</v>
      </c>
      <c r="F99" s="40">
        <v>-9.3202309796373214E-3</v>
      </c>
      <c r="G99" s="41">
        <v>8660497</v>
      </c>
      <c r="I99" s="42"/>
    </row>
    <row r="100" spans="1:9" x14ac:dyDescent="0.2">
      <c r="A100" s="38" t="s">
        <v>220</v>
      </c>
      <c r="B100" s="32" t="s">
        <v>320</v>
      </c>
      <c r="C100" s="39">
        <v>46.38</v>
      </c>
      <c r="D100" s="39">
        <v>45.96</v>
      </c>
      <c r="E100" s="39">
        <v>-0.42</v>
      </c>
      <c r="F100" s="40">
        <v>-9.0556274256144882E-3</v>
      </c>
      <c r="G100" s="41">
        <v>6683579</v>
      </c>
      <c r="I100" s="42"/>
    </row>
    <row r="101" spans="1:9" x14ac:dyDescent="0.2">
      <c r="A101" s="38" t="s">
        <v>221</v>
      </c>
      <c r="B101" s="32" t="s">
        <v>321</v>
      </c>
      <c r="C101" s="39">
        <v>32.510000000000005</v>
      </c>
      <c r="D101" s="39">
        <v>32.31</v>
      </c>
      <c r="E101" s="39">
        <v>-0.2</v>
      </c>
      <c r="F101" s="40">
        <v>-6.1519532451553361E-3</v>
      </c>
      <c r="G101" s="41">
        <v>10117721</v>
      </c>
      <c r="I101" s="42"/>
    </row>
    <row r="102" spans="1:9" x14ac:dyDescent="0.2">
      <c r="A102" s="38" t="s">
        <v>222</v>
      </c>
      <c r="B102" s="32" t="s">
        <v>322</v>
      </c>
      <c r="C102" s="39">
        <v>16.18</v>
      </c>
      <c r="D102" s="39">
        <v>16.04</v>
      </c>
      <c r="E102" s="39">
        <v>-0.14000000000000001</v>
      </c>
      <c r="F102" s="40">
        <v>-8.6526576019777517E-3</v>
      </c>
      <c r="G102" s="41">
        <v>56239906</v>
      </c>
      <c r="I102" s="42"/>
    </row>
    <row r="103" spans="1:9" x14ac:dyDescent="0.2">
      <c r="G103" s="43"/>
    </row>
    <row r="104" spans="1:9" x14ac:dyDescent="0.2">
      <c r="A104" s="44"/>
      <c r="G104" s="43"/>
    </row>
    <row r="105" spans="1:9" x14ac:dyDescent="0.2">
      <c r="A105" s="44"/>
      <c r="G105" s="43"/>
    </row>
    <row r="106" spans="1:9" x14ac:dyDescent="0.2">
      <c r="A106" s="44"/>
      <c r="G106" s="43"/>
    </row>
    <row r="107" spans="1:9" x14ac:dyDescent="0.2">
      <c r="A107" s="44"/>
      <c r="G107" s="43"/>
    </row>
    <row r="108" spans="1:9" x14ac:dyDescent="0.2">
      <c r="A108" s="44"/>
      <c r="G108" s="43"/>
    </row>
    <row r="109" spans="1:9" x14ac:dyDescent="0.2">
      <c r="A109" s="44"/>
      <c r="G109" s="43"/>
    </row>
    <row r="110" spans="1:9" x14ac:dyDescent="0.2">
      <c r="A110" s="44"/>
      <c r="G110" s="43"/>
    </row>
    <row r="111" spans="1:9" x14ac:dyDescent="0.2">
      <c r="A111" s="44"/>
      <c r="G111" s="43"/>
    </row>
    <row r="112" spans="1:9" x14ac:dyDescent="0.2">
      <c r="A112" s="44"/>
      <c r="G112" s="43"/>
    </row>
    <row r="113" spans="1:7" x14ac:dyDescent="0.2">
      <c r="A113" s="44"/>
      <c r="G113" s="43"/>
    </row>
    <row r="114" spans="1:7" x14ac:dyDescent="0.2">
      <c r="A114" s="44"/>
      <c r="G114" s="43"/>
    </row>
    <row r="115" spans="1:7" x14ac:dyDescent="0.2">
      <c r="A115" s="44"/>
      <c r="G115" s="43"/>
    </row>
    <row r="116" spans="1:7" x14ac:dyDescent="0.2">
      <c r="A116" s="44"/>
      <c r="G116" s="43"/>
    </row>
    <row r="117" spans="1:7" x14ac:dyDescent="0.2">
      <c r="A117" s="44"/>
      <c r="G117" s="43"/>
    </row>
    <row r="118" spans="1:7" x14ac:dyDescent="0.2">
      <c r="A118" s="44"/>
      <c r="G118" s="43"/>
    </row>
    <row r="119" spans="1:7" x14ac:dyDescent="0.2">
      <c r="A119" s="44"/>
      <c r="G119" s="43"/>
    </row>
    <row r="120" spans="1:7" x14ac:dyDescent="0.2">
      <c r="A120" s="44"/>
      <c r="G120" s="43"/>
    </row>
    <row r="121" spans="1:7" x14ac:dyDescent="0.2">
      <c r="A121" s="44"/>
      <c r="G121" s="43"/>
    </row>
    <row r="122" spans="1:7" x14ac:dyDescent="0.2">
      <c r="A122" s="44"/>
      <c r="G122" s="43"/>
    </row>
  </sheetData>
  <mergeCells count="1">
    <mergeCell ref="C1:G1"/>
  </mergeCells>
  <conditionalFormatting sqref="A2:G2 A3:F4">
    <cfRule type="notContainsBlanks" dxfId="1" priority="6">
      <formula>LEN(TRIM(A2))&gt;0</formula>
    </cfRule>
  </conditionalFormatting>
  <conditionalFormatting sqref="A5:F102">
    <cfRule type="notContainsBlanks" dxfId="0" priority="1">
      <formula>LEN(TRIM(A5))&gt;0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TPD</vt:lpstr>
      <vt:lpstr>Sheet2</vt:lpstr>
      <vt:lpstr>Sheet3</vt:lpstr>
      <vt:lpstr>Team Performance</vt:lpstr>
      <vt:lpstr>Sales Dashboard</vt:lpstr>
      <vt:lpstr>Financial Dashboard</vt:lpstr>
      <vt:lpstr>Human Resources</vt:lpstr>
      <vt:lpstr>Stock Performance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Maitray</dc:creator>
  <cp:lastModifiedBy>Administrator</cp:lastModifiedBy>
  <dcterms:created xsi:type="dcterms:W3CDTF">2014-10-08T10:37:31Z</dcterms:created>
  <dcterms:modified xsi:type="dcterms:W3CDTF">2014-11-04T15:52:11Z</dcterms:modified>
</cp:coreProperties>
</file>